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Lenovo\Desktop\NYE Intézményi tájékoztato 2017-18\IT 2017-18 SZAKIRANYU\bejovo új tanterv\gyorsirasoktato\"/>
    </mc:Choice>
  </mc:AlternateContent>
  <bookViews>
    <workbookView xWindow="0" yWindow="0" windowWidth="20490" windowHeight="7230" activeTab="1"/>
  </bookViews>
  <sheets>
    <sheet name="Útmutató" sheetId="2" r:id="rId1"/>
    <sheet name="Tantárgyleírás" sheetId="1" r:id="rId2"/>
  </sheets>
  <definedNames>
    <definedName name="Bejegyzes">Útmutató!$B$9:$B$12</definedName>
    <definedName name="_xlnm.Print_Area" localSheetId="1">Tantárgyleírás!$A$4:$L$79</definedName>
    <definedName name="_xlnm.Print_Area" localSheetId="0">Útmutató!$A$1:$E$18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 r="I5" i="1"/>
  <c r="I6" i="1"/>
  <c r="I7" i="1"/>
  <c r="I8" i="1"/>
  <c r="I79" i="1" l="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12" i="1"/>
  <c r="I11" i="1"/>
  <c r="I10" i="1"/>
  <c r="I9" i="1"/>
</calcChain>
</file>

<file path=xl/sharedStrings.xml><?xml version="1.0" encoding="utf-8"?>
<sst xmlns="http://schemas.openxmlformats.org/spreadsheetml/2006/main" count="391" uniqueCount="280">
  <si>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</si>
  <si>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</si>
  <si>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</si>
  <si>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</si>
  <si>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</si>
  <si>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</si>
  <si>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</si>
  <si>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</si>
  <si>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</si>
  <si>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</si>
  <si>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</si>
  <si>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</si>
  <si>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</si>
  <si>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</si>
  <si>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</si>
  <si>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</si>
  <si>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</si>
  <si>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</si>
  <si>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</si>
  <si>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</si>
  <si>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</si>
  <si>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</si>
  <si>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</si>
  <si>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</si>
  <si>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</si>
  <si>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</si>
  <si>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</si>
  <si>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</si>
  <si>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</si>
  <si>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</si>
  <si>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</si>
  <si>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</si>
  <si>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</si>
  <si>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</si>
  <si>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</si>
  <si>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</si>
  <si>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</si>
  <si>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</si>
  <si>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</si>
  <si>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</si>
  <si>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</si>
  <si>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</si>
  <si>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</si>
  <si>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</si>
  <si>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GO1001</t>
  </si>
  <si>
    <t>GO1002</t>
  </si>
  <si>
    <t>GO1003</t>
  </si>
  <si>
    <t>GO1004</t>
  </si>
  <si>
    <t>GO1005</t>
  </si>
  <si>
    <t>GO1006</t>
  </si>
  <si>
    <t>GO1007</t>
  </si>
  <si>
    <t>GO1008</t>
  </si>
  <si>
    <t>GO1009</t>
  </si>
  <si>
    <t>GO1010</t>
  </si>
  <si>
    <t>GO1011</t>
  </si>
  <si>
    <t>GO1012</t>
  </si>
  <si>
    <t>GO1013</t>
  </si>
  <si>
    <t>GO1014</t>
  </si>
  <si>
    <t>GO1015</t>
  </si>
  <si>
    <t>GO1016</t>
  </si>
  <si>
    <t>GO1017</t>
  </si>
  <si>
    <t>GO1018</t>
  </si>
  <si>
    <t>GO1019</t>
  </si>
  <si>
    <t>GO1020</t>
  </si>
  <si>
    <t>GO1021</t>
  </si>
  <si>
    <t>GO1022</t>
  </si>
  <si>
    <t>GO1023</t>
  </si>
  <si>
    <t>GO1024</t>
  </si>
  <si>
    <t>GO1025</t>
  </si>
  <si>
    <t>GO1026</t>
  </si>
  <si>
    <t>GO1027</t>
  </si>
  <si>
    <t>GO1028</t>
  </si>
  <si>
    <t>GO1029</t>
  </si>
  <si>
    <t>Shorthand I.</t>
  </si>
  <si>
    <t>Development of stenograph reading and rewriting ability</t>
  </si>
  <si>
    <t>Practice of writing minutes I.</t>
  </si>
  <si>
    <t>History of shorthand</t>
  </si>
  <si>
    <t>Knowledge of administration tasks I.</t>
  </si>
  <si>
    <t xml:space="preserve">Create of documents I. </t>
  </si>
  <si>
    <t>The system of administration vocational training</t>
  </si>
  <si>
    <t xml:space="preserve">Knowledge of secretarial tasks  I. </t>
  </si>
  <si>
    <t>Shorthand II.</t>
  </si>
  <si>
    <t>Symbolic writing of vowels</t>
  </si>
  <si>
    <t>Create of abbreviation I.</t>
  </si>
  <si>
    <t>Shorthand III.</t>
  </si>
  <si>
    <t>Writing of diphthongs</t>
  </si>
  <si>
    <t>Create of abbreviation II.</t>
  </si>
  <si>
    <t>Shorthand IV.</t>
  </si>
  <si>
    <t>The usage of shorthand in office work</t>
  </si>
  <si>
    <t>Basic of speech writing</t>
  </si>
  <si>
    <t>Theoretical questions of shorthand</t>
  </si>
  <si>
    <t>Practice of writing minutes II.</t>
  </si>
  <si>
    <t>Teaching method of shorthand</t>
  </si>
  <si>
    <t>Making tests for shorthand teaching</t>
  </si>
  <si>
    <t xml:space="preserve">Practice of shorthand I. </t>
  </si>
  <si>
    <t xml:space="preserve">Practice of shorthand II. </t>
  </si>
  <si>
    <t>Knowledge of administration tasks II.</t>
  </si>
  <si>
    <t>Knowledge of secretarial tasks II.</t>
  </si>
  <si>
    <t>Knowledge of customer service</t>
  </si>
  <si>
    <t>Word processing</t>
  </si>
  <si>
    <t>Gyorsírás I.</t>
  </si>
  <si>
    <t>A szabatos írás kialakítása és fejlesztése</t>
  </si>
  <si>
    <t>A sztenogram-olvasási és áttételezési készség fejlesztése</t>
  </si>
  <si>
    <t>Jegyzőkönyv-vezetési gyakorlatok I.</t>
  </si>
  <si>
    <t>A gyorsírás története</t>
  </si>
  <si>
    <t>Ügyviteli ismeretek I.</t>
  </si>
  <si>
    <t>Titkári ismeretek I.</t>
  </si>
  <si>
    <t>Dokumentumkészítés I.</t>
  </si>
  <si>
    <t>Dokumentumkészítés II.</t>
  </si>
  <si>
    <t>Az ügyviteli szakképzés rendszere</t>
  </si>
  <si>
    <t>A gyorsírás alapjainak megismerése, a mássalhangzójelek és a magánhangzók jelképes jelölése, a magánhangzók önálló jelei.</t>
  </si>
  <si>
    <t>A szabatos írás és az ehhez kapcsolódó elméleti ismeretek elsajátítása. Jelek, jelelemek, írástechnikai ismeretek</t>
  </si>
  <si>
    <t>A fonetikus és kiegészített olvasás elméletének és gyakorlatának kialakítása és fejlesztése, az áttételezési készség megalapozása és fejlesztése.</t>
  </si>
  <si>
    <t>The acquisition of the correct writing and the theoretical knowledge being connected to this. Signs, elements of signs, writing technique knowledge</t>
  </si>
  <si>
    <t xml:space="preserve">A jegyzőkönyv-vezetés alapismereteinek elsajátítása.
Jegyzőkönyvi előgyakorlatok végzése. 
Feljegyzés és kivonatos jegyzőkönyv készítése nyomtatott szövegből szövegszerkesztő használatával.
</t>
  </si>
  <si>
    <t xml:space="preserve">Learning of the basis of writing Protocol
Making preliminary practice of Protocol.
Making of a memorandum and abridged minutes from a printed text with the usage of a word processor.
</t>
  </si>
  <si>
    <t xml:space="preserve">Az írás és a gyorsírás kialakulása és fejlődése.
A gyorsírás mint különleges írásrendszer.
A geometrikus és a grafikus gyorsírási rendszerek.
Az egyetemes gyorsírás története.
A magyar gyorsírás története.
Az egységes magyar gyorsírás.
</t>
  </si>
  <si>
    <t xml:space="preserve">Az ügyviteli munka elmélete és gyakorlata.
A levéltári és adatvédelmi törvények, iratkezelési szabályzatok, irattári terv.
Az iratkezelés folyamata.
Az iroda és az ügyviteli munkahely berendezésének ergonómiai alapelvei.
</t>
  </si>
  <si>
    <t xml:space="preserve">A titkári és az ügyviteli munkakör tevékenységformái, irodai feladatok. 
A gyors és hatékony információszerzés, továbbítás, információ-megosztás.
</t>
  </si>
  <si>
    <t xml:space="preserve">The activity forms of the secretary's job and the business administration, office tasks.
Quick and effective gathering, forwarding, sharing information.
</t>
  </si>
  <si>
    <t xml:space="preserve">A tízujjas vakírás és a biztonságos billentyűzetkezelés elsajátítása. 
Dokumentumok készítése meghatározott időegység alatt. 
Követelmény: 600 karakter/10 perc
</t>
  </si>
  <si>
    <t xml:space="preserve">Íráskészség fejlesztése.
Sebességfokozás. 
Áttérés a lebegő kéztartású írásmódra.
A szám- és írásjelkarakterek elsajátítása.
</t>
  </si>
  <si>
    <t xml:space="preserve">Developing writing skills.
Speed up of writing.
Moving to floating writing.
Learning of numbers and punctuations.
</t>
  </si>
  <si>
    <t xml:space="preserve">A magyar szakképzés története
Az ügyviteli szakképzés története (gyorsírás, gépírás, levelezési és kereskedelmi ismeretek tanítása).
A mai magyar szakképzés rendszere (szakképzési törvény, OKJ).
Az ügyviteli szakmacsoport szakmái.
Az ügyviteli szakmák szakmai és vizsgakövetelményei.
A szakképesítés megszerzésének feltétele (vizsga, vizsgabizottság).
A szakképzés szakmai szervezetei. 
</t>
  </si>
  <si>
    <t xml:space="preserve">The history of Hungarian vocational training.
The history of administration vocational training (shorthand, typewriting, teaching of writing of letters and commercial knowledge).
Today's Hungarian vocational training system (vocational training law, OKJ).
Professions of administration group.
The professional and examination requirements of administration professions.
Prerequisite of qualifications (examination, examination committee).
Professional organizations of vocational training.
</t>
  </si>
  <si>
    <t>Gyorsírás II.</t>
  </si>
  <si>
    <t>Magánhangzók jelképes jelölése</t>
  </si>
  <si>
    <t>Rövidítésalkotás I.</t>
  </si>
  <si>
    <t xml:space="preserve">A rövidítésalkotási és a sztenogram-olvasási készség fejlesztése.
Mássalhangzó- és magánhangzójelek, jelölési szabályok ismétlése.
Mássalhangzó-torlódás jelölései. 
Különjelek. Betűösszeolvasztás. 
Jelképes jelölések fogalma. 
Rövidítések típusai.
Fonetikus olvasás, diktálás utáni írás, áttételek készítése.
</t>
  </si>
  <si>
    <t xml:space="preserve">Mássalhangzó- és magánhangzójelek, jelölési szabályok ismétlése.
Jelképes jelölések típusainak bővítése (felfelé – lefelé nagyítás).
Rövidítések további bővítése.
Fonetikus olvasás. Sztenografálás diktálás után, áttételezés.
</t>
  </si>
  <si>
    <t xml:space="preserve">A rövidítéstan alapjai. 
Mássalhangzó- és magánhangzójelek, jelölési szabályok ismétlése.
Rövidítésalkotás szabályai. 
A rövidítések típusai.
Önálló rövidítésalkotás technikájának kialakítása.
Rövidítések feloldása. 
Rövidítések típusonkénti bővítése.
Különböző sebességű diktátumok írása, áttétele. 
</t>
  </si>
  <si>
    <t>Gyorsírás III.</t>
  </si>
  <si>
    <t>Kettőshangzós jelölések</t>
  </si>
  <si>
    <t>Rövidítésalkotás II.</t>
  </si>
  <si>
    <t xml:space="preserve">Módosítások típusai (alaki, helyzeti, kétszeres, háromszoros nagyítások).
Relatív és abszolút pozíciók, rövidítések.
Különjelek. Kettőshangzós rövidítések.
Áttételezési készség továbbfejlesztése. Sebességfokozás.
</t>
  </si>
  <si>
    <t xml:space="preserve">The types of modification (shape, setting, double and triple enlargement).
Relative and absolute positions, abbreviations.
Special signs. Diphthong-abbreviations.
Development of rewriting ability.
Speed up of writing.
</t>
  </si>
  <si>
    <t xml:space="preserve">Mássalhangzó- és magánhangzójelek, jelölési szabályok ismétlése.
A kettőshangzók létrejöttének elmélete. 
A tiszta kettőshangzók és a vegyes kettőshangzók jelölési szabályai. 
Kettőshangzók gyakorlása fonetika alapján.
Kötelező kettőshangzós rövidítések. Kettőshangzós rövidítések létrehozása önállóan.
Különböző sebességű diktátumok írása, áttétele. 
</t>
  </si>
  <si>
    <t xml:space="preserve">Mássalhangzó- és magánhangzójelek, jelölési szabályok ismétlése.
Tanult rövidítések ismétlése, gyakorlása, alkalmazó rögzítése.
Rövidítések felismerése fonetika alapján. 
Rövidítésalkotás szabályainak bővítése. 
A rövidítések típusai. 
Rövidítések típusonkénti bővítése.
Különböző sebességű diktátumok sztenografálása, áttétele. 
</t>
  </si>
  <si>
    <t>Gyorsírás IV.</t>
  </si>
  <si>
    <t>Irodai gyorsírás</t>
  </si>
  <si>
    <t>Beszédírás alapjai</t>
  </si>
  <si>
    <t xml:space="preserve">A rövidítéskészlet tematikus bővítése, a beszédírás megalapozása.
A hármas és több magánhangzós jelölés és rövidítések.
Különböző témájú szövegek feldolgozása, a szakkifejezések rövidítéseinek megalkotása.
Az idegen szavak rövidítéseinek szabályai, a gyakori idegen szavak rövidítéseinek elsajátítása.
Fokozódó sebességű diktátum sztenografálása.
</t>
  </si>
  <si>
    <t xml:space="preserve">A gyorsírás alkalmazása az irodai munkafolyamatokban. 
Feljegyzések készítése gyorsírással. Telefonhívások rögzítése gyorsírással. Hivatalos levelek és ügyiratok írása gyorsírással. 
Rövidítésalkotás az adott munkahely profiljának figyelembevételével. 
Különböző sebességű diktátumok sztenografálása, áttétele. 
</t>
  </si>
  <si>
    <t xml:space="preserve">A beszédírás lényege és alapjai. 
Beszédírói rövidítések (nyelvtani összefüggésen alapuló rövidítések, értelmi, logikai kapcsolaton alapuló rövidítések, kihagyások).
Rövidítésalkotás. 
Az állandó, kötelező, alkalmi rövidítések tematikus bővítése a nyelv változásainak figyelembevételével. 
</t>
  </si>
  <si>
    <t>Gyorsíráselmélet</t>
  </si>
  <si>
    <t xml:space="preserve">A gyorsírás és más tudományterületek (nyelvtudomány, pszichológia) kapcsolata. 
A gyorsírás folyamatának mechanizmusa (beszédmegértés-írás-olvasás). 
A gyorsírásrendszerek általános ismeretei: jelek, jelmódosítások. 
Az egységes magyar gyorsírás elmélete. 
A rövidítésalkotás főbb szabályai (kötött- vagy szabadrövidítések). 
A rövidítések és a rövidítési elvek osztályozása, csoportosítása tartalmi szempontok szerint. 
A rövidítések nyelvi, lélektani, grafikai alapjai. 
A beszédsebesség és a gyorsírói teljesítmény mérése.
</t>
  </si>
  <si>
    <t>Jegyzőkönyv-vezetési gyakorlatok II.</t>
  </si>
  <si>
    <t xml:space="preserve">Szó szerinti és kivonatos jegyzőkönyv, feljegyzés készítése saját sztenogramból egy szövegszerkesztő program segítségével a jelenleg érvényben lévő jegyzőkönyvi formák egyike szerint.  
A gyorsíró jegyzőkönyvvezetői munkája: felkészülés a jegyzőkönyvvezetésre, írás közbeni szelektálás. 
A kivonatos jegyzőkönyvekben a hozzászólások átfogalmazása (jelen időből múlt időbe, egyes szám első személyből egyes szám harmadik személybe), tömörítés, kivonatolás, formába öntés.
</t>
  </si>
  <si>
    <t xml:space="preserve">Felkészülés a tanévre. 
Tankönyvek, az oktatáshoz szükséges tárgyi feltételek, eszközök (speciális vonalazású gyorsírótábla, gyorsírófüzet).
Az oktatási folyamat szerkezete, alkotórészei, szereplői.
Oktatási módszerek, eszközök, munkaformák. 
A didaktikai alapelvek a gyorsírás oktatásában.
A táblára írás technikája. 
A sebességfokozás helye, ideje, módszerei. 
A diktálás különböző módjai, fajtái, a diktálandó szöveg előkészítése, stopper-használat.
</t>
  </si>
  <si>
    <t>Szövegkészítés a gyorsírás tanításához</t>
  </si>
  <si>
    <t>Gyorsírás gyakorlat I.</t>
  </si>
  <si>
    <t>Gyorsírás gyakorlat II.</t>
  </si>
  <si>
    <t xml:space="preserve">A szövegkészítés elméleti és gyakorlati tudnivalói.
A diktálószövegek tartalma, formája. 
A szövegnehézség. 
A közepes nehézségű szövegek jellemzői. 
A versenyszövegek típusai, készítésének szabályai. 
A vizsgaszövegek készítésének szabályai.
Dolgozatszövegek készítése.
</t>
  </si>
  <si>
    <t xml:space="preserve">Óravázlat és/vagy tervezet készítése a tankönyv kiválasztott tananyagához.
Egy új ismeretet elsajátító óra kb. 20-25 perces részletének megtervezése és megtartása.
Az óraelemzés szempontjai alapján az óra értékelése (az órát tartó tanár, a csoporttársak, a kurzus oktatója által).
</t>
  </si>
  <si>
    <t xml:space="preserve">Óravázlat és/vagy tervezet készítése egy gyakorlóórához.
Egy gyakorlóóra (szövegfeldolgozás) kb. 20-25 perces részletének megtervezése és megtartása.
Az óraelemzés szempontjai alapján az óra értékelése (az órát tartó tanár, a csoporttársak, a kurzus oktatója által).
</t>
  </si>
  <si>
    <t>Ügyviteli ismeretek II.</t>
  </si>
  <si>
    <t>Titkári ismeretek II.</t>
  </si>
  <si>
    <t xml:space="preserve">Irodatechnikai és telekommunikációs eszközök, alapvető ismeretek az automatizált irodaszervezésről.
A korszerű irodaszervezés, automatizált iroda kialakításának lépései.
A hagyományos, elektronikus és automatizált irodai folyamatok közötti alapvető eltérések.
</t>
  </si>
  <si>
    <t xml:space="preserve">A hivatali-üzleti élet helyes és hatékony kommunikáció szabályai, formái, módjai.
A hivatali-üzleti kommunikáció közlésfajtái (verbális-nonverbális).
Kommunikáció szóban, írásban, telefonon és elektronikus hálózaton az üzleti életben.
A titkári-ügyviteli munka alapvető viselkedési normái, szabályai, kapcsolattartási formák, feladatok, konfliktushelyzetek kezelése. Elektronikus kommunikáció, elektronikus közlésfajták.
Írás és beszéd az internetes kommunikációban. Az üzleti élet kommunikációs zavarai.
A leggyakrabban használt bemutató-készítő program. 
</t>
  </si>
  <si>
    <t xml:space="preserve">Ügyfélszolgálati ismeretek </t>
  </si>
  <si>
    <t>Szövegszerkesztés</t>
  </si>
  <si>
    <t xml:space="preserve">Az ügyfélszolgálati teendők ellátásához szükséges elméleti és gyakorlati ismeretek elsajátítása, annak tanítása.
Ügyfélbarát munkahely. Ügyfélkapcsolat. 
Ügyfélközpontú szolgáltatás. 
Ügyfél-tipológia. Üzleti etikett. Ügyfélkapcsolatok kezelése. Ügyfélszegmentálás. 
Panasz- és reklamációkezelés. Ügyfélkapcsolatok kezelése a gyakorlatban. 
Üzleti etikett a gyakorlatban. Stresszkezelés. Önértékelés, önfejlesztés a gyakorlatban.
</t>
  </si>
  <si>
    <t xml:space="preserve">Learning theoretical and practical knowledge to perform customer service tasks.
Customer-friendly workplace.
Customer relationship.
Customer-oriented service.
Customer typology. Business etiquette.
Managing customer relationships. 
Customer segmentation.
Complaints management. 
Handling of customer relations in practice.
Business etiquette in practice.
Stress management. Self-evaluation, self-development in practice.
</t>
  </si>
  <si>
    <t xml:space="preserve">Alapvető hardver- és szoftverismeretek. A Windows operációs rendszer, a Word for Windows szövegszerkesztő program ismerete.
Dokumentumok létrehozása, szerkesztése, másolása, mentése.
Dokumentumok formázása megadott utasítások alapján, majd önállóan.
Táblázatok, diagramok, organogramok, matematikai képletek készítése, szerkesztése. 
Korrektúrajelek megismerése, korrektúrázott kéziratból dokumentumot készítése.
</t>
  </si>
  <si>
    <t>Veres Gabriella 2001. Segédlet a jegyzőkönyv-vezetési előgyakorlatokhoz (főiskolai digitális jegyzet, átdolgozott kiadás). Nyíregyháza</t>
  </si>
  <si>
    <t>Kökény Sándorné 2000. Gyorsírás. Nemzedékek Tudása Tankönyvkiadó. Budapest.  
ISBN 9631901548
Forrai Sándorné – S. Forrai Rege Gyorsírás. Forrai Gazdasági Akadémia Kft. Budapest. Kiadói kód: FA-59677
Bertóthyné dr. Végvári Erzsébet 1998. Gyorsírási fogalomgyűjtemény. Bessenyei Kiadó, Nyíregyháza</t>
  </si>
  <si>
    <t xml:space="preserve">Kökény Sándorné 2000. Gyorsírás. Nemzedékek Tudása Tankönyvkiadó. Budapest.  ISBN 9631901548
Forrai Sándorné – S. Forrai Rege 1993. Gyorsírás. Forrai Gazdasági Akadémia Kft. Budapest. Kiadói kód: FA-59677
Forrai Sándorné – S. Forrai Rege1993. Gyakorlószövegek a Gyorsírás tankönyvhöz. Forrai Gazdasági akadémia Kft. Budapest. Kiadói kód: FA-103
</t>
  </si>
  <si>
    <t xml:space="preserve">Forrai Sándorné – S. Forrai Rege 1993. Gyakorlószövegek a Gyorsírás tankönyvhöz. Forrai Gazdasági akadémia Kft. Budapest. Kiadói kód: FA-103
A Forrai Magániskola tanárai 1993. Gyorsírás szöveggyűjtemény. Forrai Gazdasági akadémia Kft. Budapest. Kiadói kód: FA-104
</t>
  </si>
  <si>
    <t>Kiselőadások megtartása</t>
  </si>
  <si>
    <t xml:space="preserve">Kalotay Kálmán – Kökény Lajos 1977. A gyorsírás elmélete és története. Bessenyei György Tanárképző Főiskola. Nyíregyháza. 
Kalotay Kálmán (Szerk.) 1984. Az egységes magyar gyorsírás alapokmánya. Bessenyei György Tanárképző Főiskola. Nyíregyháza. ISBN 9630161192
Az írás kialakulása.
 www.vekony.eu/ketnyelvuség/?page_id=844
</t>
  </si>
  <si>
    <t>Részvétel a konzultációkon</t>
  </si>
  <si>
    <t>Participation in the consultations</t>
  </si>
  <si>
    <t>Dankó Márta-Elbert Gyuláné- Jakabné dr. Zubály Anna 2013. Ügyviteli gyakorlatok I. Nemzedékek Tudása Tankönyvkiadó. Budapest. 1-100 ISBN 9789631969658</t>
  </si>
  <si>
    <t xml:space="preserve">Titkárságvezetők, menedzserasszisztensek kézikönyve. Raabe Kiadó, Bp. 2000.
Zemke, Ron Ügyfélszolgálat felsőfokon. Z-Press Kiadó, Miskolc, 2005.
Bakk Gyuláné 2001. Hivatása titkárnő. Pedellus Tankönyvkiadó Kft., Debrecen
Ilyés Mihály 2002. Információ és telekommunikáció. Budapest 
</t>
  </si>
  <si>
    <t xml:space="preserve">Bertóthyné Végvári Erzsébet 2011. Elektronikus írástechnika lépésről lépésre. Bessenyei György Könyvkiadó. Nyíregyháza. ISBN 97896499099755 
Jakabné Zubály Anna 2010. Írásgyakorlatok I. haladó gépírók számára. Bessenyei György Könyvkiadó. Nyíregyháza. ISBN 9789639909748  
Jakabné Zubály Anna 2010. Írásgyakorlatok II. haladó gépírók számára. Bessenyei György Könyvkiadó. Nyíregyháza. ISBN 9789615097713
</t>
  </si>
  <si>
    <t xml:space="preserve">Szakképzés Magyarországon (Szerkesztő: Dr. Benedek András), Munkaügyi Minisztérium, 1996
Szűcs Pál 1998. A magyar szakképzés ezer éve. Közg. és Jogi Könyvkiadó
Szakoktatás és a Szakképzési Szemle folyóiratok
Útmutató a szakmai vizsgák lebonyolításához. NSZI, Bp.
</t>
  </si>
  <si>
    <t xml:space="preserve">Forrai Sándorné – S.Forrai Rege 2006. Gyorsírás. Forrai Gazdasági Akadémia Kft. Budapest. FA-59677
Kökény Sándorné 2000. Gyorsírás. Nemzedékek Tudása Tankönyvkiadó. Budapest. ISBN 9631901548
Kalotay Kálmán (Szerk.) 1984. Az egységes magyar gyorsírás alapokmánya. Bessenyei György Tanárképző Főiskola. Nyíregyháza. ISBN 9630161192
</t>
  </si>
  <si>
    <t xml:space="preserve">Forrai Sándorné – S. Forrai Rege 2006. Gyorsírás. Forrai Gazdasági Akadémia Kft. Budapest. FA-59677
Kökény Sándorné 2000. Gyorsírás. Nemzedékek Tudása Tankönyvkiadó. Budapest. ISBN 9631901548
</t>
  </si>
  <si>
    <t xml:space="preserve">Bertóthyné – Jakabné –Veres 1993. Idegen szavak rövidítésgyűjteménye. Klub Nyomda Kft. Nyíregyháza.
Forrai Sándorné – S. Forrai Rege 2006. Gyorsírás. Forrai Gazdasági Akadémia Kft. Budapest. FA-59677
Kökény Sándorné 2000. Gyorsírás. Nemzedékek Tudása Tankönyvkiadó. Budapest. ISBN 9631901548
</t>
  </si>
  <si>
    <t xml:space="preserve">Bertóthyné Végvári Erzsébet 2000. Gyorsírási fogalomgyűjtemény. Bessenyei Könyvkiadó. Nyíregyháza.
Forrai Sándorné – S. Forrai Rege 2006. Gyorsírás. Forrai Gazdasági Akadémia Kft. Budapest. FA-59677
Kökény Sándorné 2000. Gyorsírás. Nemzedékek Tudása Tankönyvkiadó. Budapest. ISBN 9631901548
</t>
  </si>
  <si>
    <t xml:space="preserve">Bertóthyné Végvári Erzsébet 2000. Gyorsírási fogalomgyűjtemény. Bessenyei Könyvkiadó. Nyíregyháza.
Forrai Sándorné – S.Forrai Rege 2006. Gyorsírás. Forrai Gazdasági Akadémia Kft. Budapest. FA-59677
Kökény Sándorné 2000. Gyorsírás. Nemzedékek Tudása Tankönyvkiadó. Budapest. ISBN 9631901548
</t>
  </si>
  <si>
    <t xml:space="preserve">Bertóthyné dr. Végvári Erzsébet-Jakabné dr. Zubály Anna-Veres Gabriella 1998. Idegen szavak rövidítésgyűjteménye. Klub Nyomda Kft.
Kökény Sándorné 2000. Gyorsírás. Nemzeti Tankönyvkiadó Rt. Budapest
</t>
  </si>
  <si>
    <t xml:space="preserve">Dankó Márta-Elbert Gyuláné-Jakabné Zubály Anna 2013. Ügyviteli gyakorlatok I. Nemzedékek Tudása Tankönyvkiadó. Budapest 1-100 ISBN 9789631969568
Dankó Márta 2009. Irodai gyakorlatok. Nyíregyházi Főiskola. Nyíregyháza. ISBN 9786155097751 
Freisinger Edéné 2009. Irodai ügyvitel. Nemzedékek Tudása Tankönyvkiadó. Budapest. ISBN 9789631953794
Veres Gabriella-Jakabné Zubály Anna-Chrabák László 2010. Ügyviteli ismeretek. Bessenyei György Könyvkiadó. Nyíregyháza. ISBN 9789639909564
</t>
  </si>
  <si>
    <t xml:space="preserve">Barabási László 1990. A beszédírás alapjai. Tankönyvkiadó. Budapest. ISBN 963-17-7478-3
Bertóthyné Végvári Erzsébet 2000. Szöveggyűjtemény a magas fokú gyorsírás oktatásához. Bessenyei Könyvkiadó. Nyíregyháza. 
Kökény Sándorné 2000. Gyorsírás. Nemzedékek Tudása Tankönyvkiadó. Budapest. ISBN 9631901548
</t>
  </si>
  <si>
    <t xml:space="preserve">Bihari Mihály: A magyar nyelv törvényeinek érvényesülése a magas fokú gyorsírásban. Ny. XCI:1967. 132-8.
Jakabné dr. Zubály Anna: A nyelvi sajátosságok szerepe az élőszó gyorsírásos rögzítésében. Doktori disszertáció, 1995.
Kalotay Kálmán (Szerk.) 1984. Az egységes magyar gyorsírás alapokmánya. Bessenyei György Tanárképző Főiskola. Nyíregyháza. ISBN 9630161192
</t>
  </si>
  <si>
    <t xml:space="preserve">Veres Gabriella: 2000. Segédlet a jegyzőkönyv-vezetési ismeretek tanításához (főiskolai jegyzet). Bessenyei Kiadó, Nyíregyháza.
</t>
  </si>
  <si>
    <t xml:space="preserve">Veres Gabriella: 2000. A gyorsírás tanításának módszertana (főiskolai digitális jegyzet), Nyíregyháza
Didaktika (Szerkesztette: Falus Iván) 2007. Nemzeti Tankönyvkiadó, Budapest. ISBN:9789631952964
</t>
  </si>
  <si>
    <t xml:space="preserve">Bertóthyné Végvári Erzsébet 2000. Szöveggyűjtemény a magas fokú gyorsírás oktatásához. Bessenyei Könyvkiadó. Nyíregyháza. 
Forrai Sándorné – S. Forrai Rege 2006. Gyorsírás. Forrai Gazdasági Akadémia Kft. Budapest. FA-59677
Forrai Sándorné – S. Forrai Rege 2006. Gyorsírás szöveggyűjtemény. Forrai Gazdasági Akadémia Kft. Budapest. FA-104
Kökény Sándorné 2000. Gyorsírás. Nemzedékek Tudása Tankönyvkiadó. Budapest. ISBN 9631901548
</t>
  </si>
  <si>
    <t xml:space="preserve">Didaktika (Szerkesztette: Falus Iván) 2007. Nemzeti Tankönyvkiadó, Budapest. ISBN:9789631952964
Veres Gabriella: 2000. A gyorsírás tanításának módszertana (főiskolai digitális jegyzet), Nyíregyháza
Veres Gabriella 2015. Didaktikai alapismeretek a mikrotanításokhoz (főiskolai digitális jegyzet) Nyíregyháza
</t>
  </si>
  <si>
    <t xml:space="preserve">Didaktika (Szerkesztette: Falus Iván) 2007. Nemzeti Tankönyvkiadó, Budapest. ISBN:9789631952964
Veres Gabriella: 2000. A gyorsírás tanításának módszertana (főiskolai digitális jegyzet), Nyíregyháza
Veres Gabriella 2015. Didaktikai alapismeretek a mikrotanításokhoz (főiskolai. digitális jegyzet) Nyíregyháza
</t>
  </si>
  <si>
    <t xml:space="preserve">Dankó Márta: 2006. Információtechnológiai és irodatechnikai alapismeretek (Főiskolai jegyzet)
Freisinger Edéné: 2009. Irodai ügyvitel. Nemzedékek Tudása Tankönyvkiadó, Budapest, ISBN: 9789631953794
</t>
  </si>
  <si>
    <t xml:space="preserve">David Lewis: 2001. Hogyan értessük meg magunkat? A hatékony kommunikáció gyakorlati útmutatója. Bagolyvár
Fercsik Erzsébet – Raátz Judit: 2008. Kommunikáció és nyelvhasználat, Nemzeti Könyvkiadó
Hofmeister-Tóth Ágnes – Métes Ariel Zoltán: 2007. Üzleti kommunikáció és tárgyalástechnika, Akadémia Kiadó
Langer Katalin-Raátz Judit: 2001.Üzleti kommunikáció. Nemzeti Tankönyvkiadó, Budapest
Benkő Tiborné-Benkő László: Amit az Excel, PowerPoint, Accessről tudni érdemes. Média Books Kiadó
Jókúti György 2003. Prezentáció. Kossuth Kiadó
</t>
  </si>
  <si>
    <t xml:space="preserve">Arany Ferenc 2011. Panaszügyek hatékony megoldása. GIT Tanácsadó Kft. Budapest ISN 978963810326
Héjjas-Kacsó-Kovács-Székely-Varga 2003. Ügyfélszolgálati ismeretek. HE Alapítvány. Budapest.
Bukta Bertalan (Szerk.)-Kígyóssy Erzsébet (Szerk.) 2005. Ügyfélszolgálat felsőfokon. Z-Press Kiadó Kft. ISBN 978963793230
Kovács Tünde 2009. Az ügyfélszolgálat művészete. Gasztrotop Kft. Budapest. ISBN 78963067876f
</t>
  </si>
  <si>
    <t xml:space="preserve">Dankó Márta: 2004. Korrektúrafeladatok (főiskolai jegyzet) Nyíregyháza
Veres Gabriella: 2016. Szövegszerkesztés feladatgyűjtemény (főiskolai digitális jegyzet) Nyíregyháza
</t>
  </si>
  <si>
    <t xml:space="preserve">Speciális vonalazású tábla, gyorsírófüzet, tankönyv.
Jelek, jelelemek.
Alapfokú rövidítések.
A magyar nyelv sajátosságai.
</t>
  </si>
  <si>
    <t xml:space="preserve">Board with special lines, exercise book for shorthand), school books.
Signs, elements of signs.
Elementary abbreviations.
The characteristics of the Hungarian language.
</t>
  </si>
  <si>
    <t xml:space="preserve">A jelelemek sajátosságai, írástechnikai ismeretek.
A jelelemek tanításának alapismeretei
</t>
  </si>
  <si>
    <t xml:space="preserve">The characteristics of the elements of signs, writing technique knowledge.
The basics of teaching elementary elements.
</t>
  </si>
  <si>
    <t xml:space="preserve">A fonetikus olvasás
A kiegészített olvasás
Szavak, mondatok, szövegek áttétele
Az áttétel készítésének szabályai
</t>
  </si>
  <si>
    <t xml:space="preserve">Phonetic reading
Complemented reading.
Rewriting of words, sentences and texts.
Rules for making rrewriting.
</t>
  </si>
  <si>
    <t xml:space="preserve">A jegyzőkönyvek fajtái
A feljegyzés és a jegyzőkönyv tartalmi és formai követelményei
A jegyzőkönyvkészítés technikája
</t>
  </si>
  <si>
    <t xml:space="preserve">Types of protocols.
Content and formal requirements of memorandum and abridged minutes.
The technique of making protocol.
</t>
  </si>
  <si>
    <t xml:space="preserve">A gyorsírás kialakulása, a különböző gyorsírási rendszerek jellemzői
A geometrikus és a grafikus gyorsírási rendszerek.
Az egységes magyar gyorsírás kialakulása
</t>
  </si>
  <si>
    <t xml:space="preserve">The birth of shorthand, 
The characteristics of different shorthand systems.
The geometrical and the graphical stenographical systems.
The birth of the unified Hungarian shorthand.
</t>
  </si>
  <si>
    <t xml:space="preserve">Ügyviteli alapfogalmak.
Az ügyiratkezelés szervezete.
Ügyviteli munkafolyamatok.
Az ügyiratok fajtái.
Levéltári és adatvédelmi törvények.
Az ergonómiai alapelvek.
</t>
  </si>
  <si>
    <t xml:space="preserve">Az adat- és információkezelés folyamata az irodai munkában (információszerzés, továbbítás, információ-megosztás),
Az adatvédelem és a biztonságos adathasználat szabályai.
</t>
  </si>
  <si>
    <t xml:space="preserve">A számítógép és tartozékai, a perifériák.
A billentyűk kezelésének szabályai. 
Test-, kar-, kéz- és ujjtartás. 
Adatbeviteli feladatok, dokumentumkészítés
</t>
  </si>
  <si>
    <t xml:space="preserve">The computer and accessories, peripherals.
Rules of keyboard using.
Right posture of body, arm and hand.
Data entry tasks, document creation.
</t>
  </si>
  <si>
    <t xml:space="preserve">
A lebegő kéztartás elsajátítása
A számok, írásjelek, speciális karakterek írásának szabályai 
Dokumentumok készítése szövegszerkesztő programmal
Javítószerkezet, helyesírás-ellenőrző program alkalmazása.
Íráskészség fejlesztése.
</t>
  </si>
  <si>
    <t xml:space="preserve">A szakképzés szakmai szervezetei.
A szakképzési törvény.
Az Országos Képzési Jegyzékben szereplő ügyviteli szakmák.
Szakmai és vizsgakövetelmények.
</t>
  </si>
  <si>
    <t xml:space="preserve">Professional organizations of vocational training.
Vocational training law. 
Administration professions in the National Qualifications Register.
The professional and examination requirements.
</t>
  </si>
  <si>
    <t xml:space="preserve">Új jelölési szabályok.
A különjelek és a betűösszeolvasztás megismerése.
Rövidítéstípusok bővítése.
</t>
  </si>
  <si>
    <t xml:space="preserve">Jelképes jelölés fogalma és típusai.
A magánhangzók jelölésének bővítése.
A magyar nyelv sajátosságai (egy magánhangzó – egy szótag).
A fonetikus olvasás gyakorlása.
</t>
  </si>
  <si>
    <t xml:space="preserve">Definition and types of symbolical writing.
Expansion of writing vowels.
The characteristics of the Hungarian language (a vowel - a syllable).
Practice of phonetic reading.
</t>
  </si>
  <si>
    <t xml:space="preserve">A rövidítés fogalma.
Kötelező rövidítések.
Szabad rövidítések.
Önálló rövidítések.
Alkalmi rövidítések.
</t>
  </si>
  <si>
    <t xml:space="preserve">A vonalrendszer.
Módosítások, pozíciók.
A különjelek bővítése.
Sebességfokozás.
</t>
  </si>
  <si>
    <t xml:space="preserve">Kettőshangzók elmélete, jelölési szabályai
A magyar nyelv szabályainak felhasználása a rövidítésalkotásban.
</t>
  </si>
  <si>
    <t xml:space="preserve">Kötelező rövidítések bővítése.
Alkalmi rövidítések.
Szabálytalan rövidítések (régi rendszerek rövidítései).
</t>
  </si>
  <si>
    <t xml:space="preserve">A hármas és a többhangzós jelölés megismerése.
Új rövidítések.
Idegen szavak rövidítése.
Fokozódó sebességű diktátum
</t>
  </si>
  <si>
    <t xml:space="preserve">Feljegyzés, levél, ügyirat, jegyzőkönyv rögzítése gyorsírással
Rövidítésalkotás az adott munkahely profiljának figyelembevételével. 
</t>
  </si>
  <si>
    <t xml:space="preserve">A beszédírás meghatározása.
A beszédírás sebessége.
A beszédírói rövidítések alkotása.
Az alkalmi rövidítések.
Önálló rövidítések jelentősége.
</t>
  </si>
  <si>
    <t xml:space="preserve">A gyorsírásrendszerek.
Az egységes magyar gyorsírás alapjai.
A rövidítések nyelvi, lélektani, grafikai alapjai. 
A gyorsírói teljesítmény mérése
</t>
  </si>
  <si>
    <t xml:space="preserve">Shorthand systems.
The basics of integrated Hungarian shorthand.
The linguistic, psychological and graphic basics of abbreviations.
</t>
  </si>
  <si>
    <t xml:space="preserve">Saját sztenogramból feljegyzés, jegyzőkönyv készítése, nyelvhelyességi szempontból javítása
A dokumentumok formába öntés.
</t>
  </si>
  <si>
    <t xml:space="preserve">Felkészülés a tanévre.
Tárgyi feltételek.
Az oktatási módszerek, munkaformák ismerete.
A táblára írás technikája.
A diktálás technikái.
</t>
  </si>
  <si>
    <t xml:space="preserve">A diktálószövegek tartalma, formája
A szövegnehézség.
A dolgozatszövegek, vizsgaszövegek és versenyszövegek készítésének szabályai.
</t>
  </si>
  <si>
    <t xml:space="preserve">Felkészülés a tanításra.
Az óravázlat formai követelményei.
Az új ismeretet elsajátító óra jellemzői.
Az óraelemzés szempontjai.
</t>
  </si>
  <si>
    <t xml:space="preserve">Preparing for the teaching.
Formal requirements of the lesson plan.
The characteristics of a lesson for a new knowledge.
The aspects of lesson analysis.
</t>
  </si>
  <si>
    <t xml:space="preserve">Felkészülés a tanításra
Az óravázlat formai követelményei
A gyakorlóóra jellemzői 
Az óraelemzés szempontjai
</t>
  </si>
  <si>
    <t xml:space="preserve">Preparing for the teaching.
Formal requirements of the lesson plan.
The characteristics of a practice lesson.
The aspects of lesson analysis.
</t>
  </si>
  <si>
    <t xml:space="preserve">Irodatechnikai és telekommunikációs eszközök kezelése.
A hagyományos és elektronikus és az automatizált iroda.
</t>
  </si>
  <si>
    <t xml:space="preserve">Using of office and telecommunication tools.
The traditional, electronic and automated office.
</t>
  </si>
  <si>
    <t xml:space="preserve">A kommunikáció fogalma, típusai.
A hivatali-üzleti kommunikáció közlésfajtái.
A titkári-ügyviteli munka alapvető viselkedési normái, szabályai.
Az üzleti élet kommunikációs zavarai.
Prezentációkészítés.
</t>
  </si>
  <si>
    <t xml:space="preserve">Az üzleti és hivatali élet protokoll-előírásai.
Az irodai munka etikai szabályai.
Ügyfélkapcsolatok kezelése.
Önértékelés, önfejlesztés.
</t>
  </si>
  <si>
    <t xml:space="preserve">Protocols for business and office life.
The ethical rules of office work.
Handling of customer relations.
Self-evaluation, self-development.
</t>
  </si>
  <si>
    <t xml:space="preserve">A számítógép részei.
Fájlkezelés.
Dokumentumok létrehozása, szerkesztése.
Táblázatok, diagramok, matematikai képletek készítése.
Korrektúrajelek megismerése, korrektúrázott kéziratból dokumentumot készítése.
</t>
  </si>
  <si>
    <t xml:space="preserve">A gyorsírás tanításának módszertana </t>
  </si>
  <si>
    <t>Create of documents II.</t>
  </si>
  <si>
    <t>The establishment and development of shorthand complying with rules</t>
  </si>
  <si>
    <t>Establishment and development of theory and practice of phonetic and complementary reading, the establishment and development of rewriting ability.</t>
  </si>
  <si>
    <t>Learning of the bases of shorthand,the symbolical writing of the consonant and the vowels, the independent signs of the vowels.</t>
  </si>
  <si>
    <t xml:space="preserve">The birth and the development of writing and shorthand.
Shorthand as a special writing system.
The geometrical and the graphical stenographical systems.
The history of universal shorthand.
The history of Hungarian shorthand.
The unified Hungarian shorthand.
</t>
  </si>
  <si>
    <t xml:space="preserve">Theory and practice of administrative work.
The archival and the data protection laws, document managing regulations, archives plan.
The process of the document management.
The basic ergonomic principles of the office and the management of workplace equipment.
</t>
  </si>
  <si>
    <t xml:space="preserve">Acquisition of ten-finger typewriting and confident keyboard using.
Creating documents within a specified time unit.
Requirement: 600 characters/10 minutes.
</t>
  </si>
  <si>
    <t xml:space="preserve">The sings of the consonant and the vowels,
repetition of writing rules.
Expansion of symbolical writing types
(enlargement up and down).
Further enlargement of abbreviations
Phonetic reading.
Phonetic reading, writing after dictation, making of rewriting.
</t>
  </si>
  <si>
    <t xml:space="preserve">Development of creating abbreviations and stenograph reading skills.
Signs of consonants and the vowels,
repetition of marking rules
Symbols of consonants clusters.
Special signs, merging  of letters.
The concept of the symbolic writing.
The types of abbreviations.
Phonetic reading, writing after dictation, making of rewriting.
</t>
  </si>
  <si>
    <t xml:space="preserve">The basics of abbreviation theory. 
Signs of consonants and the vowels, repetition of marking rules.
The rules of creating abbreviation.
The types of abbreviations.
Creating an individual shortening technique.
Decoding abbreviations.
Expansion of abbreviations by types.
Writing and rewriting of dictations in different speed.
</t>
  </si>
  <si>
    <t xml:space="preserve">The signs of the consonants and the vowels, repetition of writing rules.
The theory of creation of diphthongs.
The rules of clear and composite diphthongs. 
The practice of diphthongs based of phonetics.
Mandatory diphthong-abbreviations.
Individual diphthong abbreviations.
Writing and rewriting of dictations in different speed.
</t>
  </si>
  <si>
    <t xml:space="preserve">The signs of the consonants and the vowels, repetition of writing rules.
Repetition, practice and record of learned abbreviations.
Recognition of abbreviations based on phonetics.
The expansion of rules of creating abbreviations.
The types of abbreviations.
Enlargement of abbreviations by types.
Writing and rewriting of dictations in different speed.
</t>
  </si>
  <si>
    <t xml:space="preserve">The thematic extension of the abbreviations, grounding speech-writing.
Marking and abbreviating triple vowels or vowel clusters containing more than three vowels.
Processing various texts, abbreviations of technical terms.
The rules of abbreviations of foreign words, 
learning common abbreviations for frequent foreign words.
Writing of dictations of increasing speed.
</t>
  </si>
  <si>
    <t xml:space="preserve">Using of shorthand in office workflow.
Making of memorandum in shorthand.
Make a note of phone call in shorthand.
Writing of official letters and documents in shorthand.
Create of abbreviations by take account of the profile of the office.
Writing and rewriting of dictations in different speed.
</t>
  </si>
  <si>
    <t xml:space="preserve">The essence and the basics of speech writing.
Abbreviations of speech writing (abbreviations based on grammar, on logical connections, commissions).
Creating abbreviations. 
A thematic extension of permanent, obligatory, occasional abbreviations, taking into account language changes.
</t>
  </si>
  <si>
    <t xml:space="preserve">The relationship between shorthand and other disciplines (linguistics, psychology).
The mechanism of shorthand process (comprehension of speaking, writing, reading).
General knowledge of a shorthand system: signs, modification of signs.
The theory of integrated Hungarian shorthand.
The main rules of creating abbreviations (mandatory of free abbreviations).
Classification and grouping of abbreviations and abbreviations theory according to content aspects.
The linguistic, psychological and graphic basics of abbreviations.
Measurement of speech speed and stenographer efficiency.
</t>
  </si>
  <si>
    <t xml:space="preserve">Making of verbatim and abridged protocol, making notes based on its own stenogram, using a word processing program according to one of the current protocol forms.
The stenographer's work keeping minutes: preparing for the writing of minutes, selection while writing.
Reformulation of comments in the abridged protocols, from the present time to the past time, first person singular to a third person, compressing, extracting, formatting.
</t>
  </si>
  <si>
    <t xml:space="preserve">Preparing for the academic year.
School books, the material conditions and tools for education (board with special lines, exercise book for shorthand).
The structure, components and participants of the educational process.
Educational methods, tools, work forms.
The didactic principles in the teaching of shorthand.
The writing technique on the board.
The place, time and methods of speed increase.
Different ways and types of dictation, preparation of dictation text, stopwatch usage.
</t>
  </si>
  <si>
    <t xml:space="preserve">Theoretical and practical knowledge of the text making.
The content and form of the text to be dictated.
Text difficulty.
Features of texts of medium difficulty.
The types of competition texts and the rules for making them.
The rules of generating exam texts.
The creation of texts for tests.
</t>
  </si>
  <si>
    <t xml:space="preserve">Creating lesson plan for a selected chapter of a textbook.
Planning and teaching of a lesson for a new knowledge (about 20-25 minutes).
Evaluation of teaching based on the aspects of the analysis (by the teacher of the class, a group of students and by the course instructor).
</t>
  </si>
  <si>
    <t xml:space="preserve">Office and telecommunication tools, basic knowledge of automated office organization.
Modern office organization, shaping steps of an automated office.
Basic differences between electronic and automated office processes.
</t>
  </si>
  <si>
    <t xml:space="preserve">Rules, forms and modes of correct and effective communication of office-business life.
Communication types of office-business communication (verbal, non-verbal).
Communication in word, writing, telephone and electronic networks in business.
Basic behavioral norms, rules of secretarial administration work, contact forms, tasks, managing of conflict situations.
Electronic communication, types of electronic communication.
Writing and speaking in internet communication. Disruptions in business communication.
The most commonly used presenter programs.
</t>
  </si>
  <si>
    <t xml:space="preserve">Basic hardware and software knowledge. Knowledge of the Windows operating system, Word for Windows word processor.
Creating, editing, copying and saving documents.
Formatting documents based on the given instructions, then with independent task solving.
Creating tables, diagrams, organograms, and mathematical formulae.
Learning of the correction marks, creating a document from a corrected manuscript.
</t>
  </si>
  <si>
    <t xml:space="preserve">The basic concepts of administration.
The organization of file management.
Administrative workflows.
Types of files.
The archival and the data protection laws.
Basic ergonomic principles.
</t>
  </si>
  <si>
    <t xml:space="preserve">The processing of data and information management in office work (gathering, forwarding, sharing of information).
Data protection and secure data usage rules.
</t>
  </si>
  <si>
    <t xml:space="preserve">Learning of floating writing.
Learning of writing rules of numbers, punctuations and special signs.
Creating documents using a word processing program.
Applying correction mechanism, spell checker application.
Developing writing skills.
</t>
  </si>
  <si>
    <t xml:space="preserve">New rules of symbols.
Learning special signs, merging of letters.
Expansion of abbreviation types.
</t>
  </si>
  <si>
    <t xml:space="preserve">Definition of abbreviation.
Obligatory abbreviations.
Free abbreviations.
Individual abbreviations.
Occasional abbreviations.
</t>
  </si>
  <si>
    <t xml:space="preserve">Line system.
Modifications, positions.
Expansion of special signs.
Speeding up of writing.
</t>
  </si>
  <si>
    <t xml:space="preserve">The theory of diphthongs, rules of symbols.
The use of Hungarian language rules in abbreviation creating.
</t>
  </si>
  <si>
    <t xml:space="preserve">Expansion of obligatory abbreviations.
Occasional abbreviations.
Irregular abbreviations (abbreviations of old systems).
</t>
  </si>
  <si>
    <t xml:space="preserve">Learning triple and more vowel markings.
New abbreviations.
Abbreviations of foreign words.
Dictations of increasing speed
</t>
  </si>
  <si>
    <t xml:space="preserve">Making of memorandum, letters, documents, protocol in shorthand.
Creating abbreviations by taking account of the profile of the office.
</t>
  </si>
  <si>
    <t xml:space="preserve">Definition of speech writing.
Speed of speech writing.
Creating speech writing abbreviations.
Occasional abbreviations.
Importance of individual abbreviations.
</t>
  </si>
  <si>
    <t xml:space="preserve">Making of notes, protocol, making notes based on its own stenogram, improving a text from a grammatical point of view.
Formatting documents.
</t>
  </si>
  <si>
    <t xml:space="preserve">Preparing for the academic year.
Infrastructure.
Knowledge of teaching methods, work forms.
The writing technique on the board.
Techniques of dictation.
</t>
  </si>
  <si>
    <t xml:space="preserve">The content and form of the text to be dictated.
Text difficulty.
The  rules for creating tests, exam tests, competition texts.
</t>
  </si>
  <si>
    <t xml:space="preserve">Definition and types of communication,
Communication types of office-business communication.
Basic behavioral norms, rules of secretarial administration work.
Disruptions in business communication.
Making presentations.
</t>
  </si>
  <si>
    <t xml:space="preserve">Parts of computer.
File Management.
Creating and editing documents.
Creating tables, diagrams, mathematical formulae.
Learning of the correction marks, creating a document from a corrected manuscript.
</t>
  </si>
  <si>
    <t>Az érdemjegy meghatározására vonatkozó értékelési rend a TVSZ (Study and Examination Regulations) alapján.</t>
  </si>
  <si>
    <t>Determining the grade based on the TVSZ (Study and Examination Regulations).</t>
  </si>
  <si>
    <t>Presentations</t>
  </si>
  <si>
    <t>Szak neve: Gyorsírásoktató szakirányú továbbképzés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</si>
</sst>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color theme="1"/>
      <name val="Arial"/>
      <family val="2"/>
      <charset val="238"/>
    </font>
    <font>
      <sz val="9"/>
      <color rgb="FF000000"/>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9">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6" fillId="0" borderId="2" xfId="0" applyFont="1" applyBorder="1" applyAlignment="1">
      <alignment horizontal="center"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6" fillId="0" borderId="3" xfId="0" applyFont="1" applyBorder="1" applyAlignment="1">
      <alignment vertical="center" wrapText="1"/>
    </xf>
    <xf numFmtId="0" fontId="6" fillId="0" borderId="4" xfId="0" applyFont="1" applyBorder="1" applyAlignment="1">
      <alignment vertical="center" wrapText="1"/>
    </xf>
    <xf numFmtId="0" fontId="0" fillId="0" borderId="0" xfId="0"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12" fillId="0" borderId="3" xfId="0" applyFont="1" applyBorder="1" applyAlignment="1">
      <alignment horizontal="left" vertical="top" wrapText="1"/>
    </xf>
    <xf numFmtId="0" fontId="12" fillId="0" borderId="2" xfId="0" applyFont="1" applyBorder="1" applyAlignment="1">
      <alignment horizontal="left" vertical="top" wrapText="1"/>
    </xf>
    <xf numFmtId="0" fontId="12" fillId="3" borderId="4" xfId="0" applyFont="1" applyFill="1" applyBorder="1" applyAlignment="1">
      <alignment horizontal="left" vertical="top"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3" fillId="0" borderId="2" xfId="0" applyFont="1" applyBorder="1" applyAlignment="1">
      <alignment horizontal="left" vertical="top" wrapText="1"/>
    </xf>
    <xf numFmtId="0" fontId="12" fillId="0" borderId="4" xfId="0" applyFont="1" applyBorder="1" applyAlignment="1">
      <alignment horizontal="left" vertical="top" wrapText="1"/>
    </xf>
    <xf numFmtId="0" fontId="12" fillId="0" borderId="7" xfId="0" applyFont="1" applyFill="1" applyBorder="1" applyAlignment="1">
      <alignment horizontal="left" vertical="top" wrapText="1"/>
    </xf>
    <xf numFmtId="0" fontId="12" fillId="0" borderId="3" xfId="0" applyFont="1" applyBorder="1" applyAlignment="1">
      <alignment horizontal="left" vertical="top"/>
    </xf>
    <xf numFmtId="0" fontId="12" fillId="0" borderId="6"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2" xfId="0" applyFont="1" applyBorder="1" applyAlignment="1">
      <alignment horizontal="left" vertical="top"/>
    </xf>
    <xf numFmtId="0" fontId="12" fillId="0" borderId="2" xfId="0" applyFont="1" applyBorder="1" applyAlignment="1">
      <alignment vertical="top" wrapText="1"/>
    </xf>
    <xf numFmtId="0" fontId="12" fillId="0" borderId="4" xfId="0" applyFont="1" applyBorder="1" applyAlignment="1">
      <alignment vertical="top" wrapText="1"/>
    </xf>
    <xf numFmtId="0" fontId="12" fillId="3" borderId="2" xfId="0" applyFont="1" applyFill="1" applyBorder="1" applyAlignment="1">
      <alignment vertical="top" wrapText="1"/>
    </xf>
    <xf numFmtId="0" fontId="12" fillId="0" borderId="2" xfId="0" applyFont="1" applyFill="1" applyBorder="1" applyAlignment="1">
      <alignment vertical="top" wrapText="1"/>
    </xf>
    <xf numFmtId="0" fontId="12" fillId="0" borderId="5" xfId="0" applyFont="1" applyBorder="1" applyAlignment="1">
      <alignment vertical="top" wrapText="1"/>
    </xf>
    <xf numFmtId="0" fontId="12" fillId="3" borderId="5" xfId="0" applyFont="1" applyFill="1" applyBorder="1" applyAlignment="1">
      <alignment vertical="top" wrapText="1"/>
    </xf>
    <xf numFmtId="0" fontId="12" fillId="0" borderId="0" xfId="0" applyFont="1" applyBorder="1" applyAlignment="1">
      <alignment vertical="top" wrapText="1"/>
    </xf>
    <xf numFmtId="0" fontId="12" fillId="0" borderId="0" xfId="0" applyFont="1" applyFill="1" applyBorder="1" applyAlignment="1">
      <alignment vertical="top" wrapText="1"/>
    </xf>
    <xf numFmtId="0" fontId="12" fillId="0" borderId="0" xfId="0" applyFont="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C16" sqref="C16"/>
    </sheetView>
  </sheetViews>
  <sheetFormatPr defaultColWidth="9.140625" defaultRowHeight="14.25" x14ac:dyDescent="0.2"/>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x14ac:dyDescent="0.25">
      <c r="A1" s="16" t="s">
        <v>8</v>
      </c>
    </row>
    <row r="2" spans="1:5" x14ac:dyDescent="0.2">
      <c r="B2" s="9" t="s">
        <v>9</v>
      </c>
    </row>
    <row r="3" spans="1:5" x14ac:dyDescent="0.2">
      <c r="B3" s="9" t="s">
        <v>10</v>
      </c>
    </row>
    <row r="6" spans="1:5" ht="32.25" customHeight="1" x14ac:dyDescent="0.2">
      <c r="A6" s="13" t="s">
        <v>12</v>
      </c>
      <c r="B6" s="32" t="s">
        <v>32</v>
      </c>
      <c r="C6" s="32"/>
      <c r="D6" s="32"/>
      <c r="E6" s="32"/>
    </row>
    <row r="7" spans="1:5" ht="30" x14ac:dyDescent="0.2">
      <c r="A7" s="12" t="s">
        <v>11</v>
      </c>
      <c r="B7" s="32" t="s">
        <v>33</v>
      </c>
      <c r="C7" s="32"/>
      <c r="D7" s="32"/>
      <c r="E7" s="32"/>
    </row>
    <row r="8" spans="1:5" ht="15" x14ac:dyDescent="0.2">
      <c r="A8" s="12"/>
      <c r="B8" s="13" t="s">
        <v>13</v>
      </c>
      <c r="C8" s="19" t="s">
        <v>30</v>
      </c>
      <c r="D8" s="28"/>
      <c r="E8" s="28"/>
    </row>
    <row r="9" spans="1:5" x14ac:dyDescent="0.2">
      <c r="B9" s="14" t="s">
        <v>14</v>
      </c>
      <c r="C9" s="20" t="s">
        <v>20</v>
      </c>
      <c r="D9" s="15"/>
      <c r="E9" s="15"/>
    </row>
    <row r="10" spans="1:5" x14ac:dyDescent="0.2">
      <c r="A10" s="10"/>
      <c r="B10" s="10" t="s">
        <v>15</v>
      </c>
      <c r="C10" s="20" t="s">
        <v>19</v>
      </c>
      <c r="D10" s="15"/>
      <c r="E10" s="15"/>
    </row>
    <row r="11" spans="1:5" x14ac:dyDescent="0.2">
      <c r="A11" s="10"/>
      <c r="B11" s="10" t="s">
        <v>16</v>
      </c>
      <c r="C11" s="20" t="s">
        <v>18</v>
      </c>
      <c r="D11" s="15"/>
      <c r="E11" s="15"/>
    </row>
    <row r="12" spans="1:5" x14ac:dyDescent="0.2">
      <c r="A12" s="10"/>
      <c r="B12" s="10" t="s">
        <v>17</v>
      </c>
      <c r="C12" s="20" t="s">
        <v>21</v>
      </c>
      <c r="D12" s="15"/>
      <c r="E12" s="15"/>
    </row>
    <row r="13" spans="1:5" ht="42.75" x14ac:dyDescent="0.2">
      <c r="A13" s="26" t="s">
        <v>38</v>
      </c>
      <c r="B13" s="10" t="s">
        <v>39</v>
      </c>
      <c r="C13" s="12" t="s">
        <v>24</v>
      </c>
      <c r="D13" s="11" t="s">
        <v>34</v>
      </c>
      <c r="E13" s="18" t="s">
        <v>27</v>
      </c>
    </row>
    <row r="14" spans="1:5" ht="28.5" x14ac:dyDescent="0.2">
      <c r="A14" s="10"/>
      <c r="B14" s="11" t="s">
        <v>25</v>
      </c>
      <c r="C14" s="33" t="s">
        <v>35</v>
      </c>
      <c r="D14" s="34"/>
      <c r="E14" s="18" t="s">
        <v>27</v>
      </c>
    </row>
    <row r="15" spans="1:5" x14ac:dyDescent="0.2">
      <c r="A15" s="10"/>
      <c r="B15" s="10" t="s">
        <v>26</v>
      </c>
      <c r="C15" s="27" t="s">
        <v>36</v>
      </c>
      <c r="D15" s="25"/>
      <c r="E15" s="18" t="s">
        <v>27</v>
      </c>
    </row>
    <row r="16" spans="1:5" ht="42.75" x14ac:dyDescent="0.2">
      <c r="A16" s="21" t="s">
        <v>42</v>
      </c>
      <c r="B16" s="22" t="s">
        <v>20</v>
      </c>
      <c r="C16" s="21" t="s">
        <v>31</v>
      </c>
      <c r="D16" s="23" t="s">
        <v>29</v>
      </c>
      <c r="E16" s="18" t="s">
        <v>27</v>
      </c>
    </row>
    <row r="17" spans="1:5" ht="28.5" x14ac:dyDescent="0.2">
      <c r="A17" s="22"/>
      <c r="B17" s="23" t="s">
        <v>23</v>
      </c>
      <c r="C17" s="35" t="s">
        <v>28</v>
      </c>
      <c r="D17" s="36"/>
      <c r="E17" s="18" t="s">
        <v>27</v>
      </c>
    </row>
    <row r="18" spans="1:5" x14ac:dyDescent="0.2">
      <c r="A18" s="22"/>
      <c r="B18" s="22" t="s">
        <v>21</v>
      </c>
      <c r="C18" s="22" t="s">
        <v>43</v>
      </c>
      <c r="D18" s="24"/>
      <c r="E18" s="18"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abSelected="1" zoomScale="55" zoomScaleNormal="55" zoomScaleSheetLayoutView="40" zoomScalePageLayoutView="40" workbookViewId="0">
      <selection activeCell="C33" sqref="A33:XFD1048576"/>
    </sheetView>
  </sheetViews>
  <sheetFormatPr defaultColWidth="0" defaultRowHeight="15" zeroHeight="1" x14ac:dyDescent="0.25"/>
  <cols>
    <col min="1" max="1" width="10.28515625" style="58" customWidth="1"/>
    <col min="2" max="2" width="23.5703125" style="58" customWidth="1"/>
    <col min="3" max="3" width="24.140625" style="58" customWidth="1"/>
    <col min="4" max="4" width="41.28515625" style="58" customWidth="1"/>
    <col min="5" max="5" width="43.7109375" style="58" customWidth="1"/>
    <col min="6" max="6" width="42" style="58" customWidth="1"/>
    <col min="7" max="7" width="42.42578125" style="58" customWidth="1"/>
    <col min="8" max="8" width="19.42578125" style="58" customWidth="1"/>
    <col min="9" max="9" width="20.5703125" style="58" customWidth="1"/>
    <col min="10" max="10" width="26.28515625" style="58" customWidth="1"/>
    <col min="11" max="11" width="28.140625" style="58" customWidth="1"/>
    <col min="12" max="12" width="43.140625" style="58" customWidth="1"/>
    <col min="13" max="16384" width="32.7109375" style="3" hidden="1"/>
  </cols>
  <sheetData>
    <row r="1" spans="1:12" ht="33.75" customHeight="1" x14ac:dyDescent="0.25">
      <c r="A1" s="7" t="s">
        <v>279</v>
      </c>
      <c r="B1" s="2"/>
      <c r="C1" s="2"/>
      <c r="D1" s="2"/>
      <c r="E1" s="2"/>
      <c r="F1" s="2"/>
      <c r="G1" s="2"/>
      <c r="H1" s="2"/>
      <c r="I1" s="2"/>
      <c r="J1" s="2"/>
      <c r="K1" s="2"/>
      <c r="L1" s="2"/>
    </row>
    <row r="2" spans="1:12" s="6" customFormat="1" ht="33.75" customHeight="1" x14ac:dyDescent="0.25">
      <c r="A2" s="17">
        <v>1</v>
      </c>
      <c r="B2" s="37">
        <v>2</v>
      </c>
      <c r="C2" s="37"/>
      <c r="D2" s="37">
        <v>3</v>
      </c>
      <c r="E2" s="37"/>
      <c r="F2" s="37">
        <v>4</v>
      </c>
      <c r="G2" s="37"/>
      <c r="H2" s="29">
        <v>5</v>
      </c>
      <c r="I2" s="30"/>
      <c r="J2" s="29">
        <v>6</v>
      </c>
      <c r="K2" s="30"/>
      <c r="L2" s="17">
        <v>7</v>
      </c>
    </row>
    <row r="3" spans="1:12" s="1" customFormat="1" ht="55.5" customHeight="1" x14ac:dyDescent="0.25">
      <c r="A3" s="4" t="s">
        <v>0</v>
      </c>
      <c r="B3" s="5" t="s">
        <v>3</v>
      </c>
      <c r="C3" s="5" t="s">
        <v>4</v>
      </c>
      <c r="D3" s="5" t="s">
        <v>1</v>
      </c>
      <c r="E3" s="5" t="s">
        <v>5</v>
      </c>
      <c r="F3" s="4" t="s">
        <v>2</v>
      </c>
      <c r="G3" s="4" t="s">
        <v>6</v>
      </c>
      <c r="H3" s="4" t="s">
        <v>22</v>
      </c>
      <c r="I3" s="4" t="s">
        <v>7</v>
      </c>
      <c r="J3" s="4" t="s">
        <v>37</v>
      </c>
      <c r="K3" s="4" t="s">
        <v>40</v>
      </c>
      <c r="L3" s="4" t="s">
        <v>41</v>
      </c>
    </row>
    <row r="4" spans="1:12" s="31" customFormat="1" ht="96" x14ac:dyDescent="0.25">
      <c r="A4" s="38" t="s">
        <v>44</v>
      </c>
      <c r="B4" s="39" t="s">
        <v>100</v>
      </c>
      <c r="C4" s="40" t="s">
        <v>73</v>
      </c>
      <c r="D4" s="39" t="s">
        <v>110</v>
      </c>
      <c r="E4" s="41" t="s">
        <v>240</v>
      </c>
      <c r="F4" s="39" t="s">
        <v>194</v>
      </c>
      <c r="G4" s="42" t="s">
        <v>195</v>
      </c>
      <c r="H4" s="39" t="s">
        <v>15</v>
      </c>
      <c r="I4" s="40" t="str">
        <f>IF(ISBLANK(H4),"",VLOOKUP(H4,Útmutató!$B$9:$C$12,2,FALSE))</f>
        <v>term grade</v>
      </c>
      <c r="J4" s="43" t="s">
        <v>276</v>
      </c>
      <c r="K4" s="41" t="s">
        <v>277</v>
      </c>
      <c r="L4" s="44" t="s">
        <v>165</v>
      </c>
    </row>
    <row r="5" spans="1:12" s="31" customFormat="1" ht="144" x14ac:dyDescent="0.25">
      <c r="A5" s="38" t="s">
        <v>45</v>
      </c>
      <c r="B5" s="39" t="s">
        <v>101</v>
      </c>
      <c r="C5" s="40" t="s">
        <v>238</v>
      </c>
      <c r="D5" s="39" t="s">
        <v>111</v>
      </c>
      <c r="E5" s="41" t="s">
        <v>113</v>
      </c>
      <c r="F5" s="39" t="s">
        <v>196</v>
      </c>
      <c r="G5" s="42" t="s">
        <v>197</v>
      </c>
      <c r="H5" s="39" t="s">
        <v>15</v>
      </c>
      <c r="I5" s="40" t="str">
        <f>IF(ISBLANK(H5),"",VLOOKUP(H5,Útmutató!$B$9:$C$12,2,FALSE))</f>
        <v>term grade</v>
      </c>
      <c r="J5" s="43" t="s">
        <v>276</v>
      </c>
      <c r="K5" s="41" t="s">
        <v>277</v>
      </c>
      <c r="L5" s="44" t="s">
        <v>166</v>
      </c>
    </row>
    <row r="6" spans="1:12" s="31" customFormat="1" ht="108" x14ac:dyDescent="0.25">
      <c r="A6" s="38" t="s">
        <v>46</v>
      </c>
      <c r="B6" s="39" t="s">
        <v>102</v>
      </c>
      <c r="C6" s="40" t="s">
        <v>74</v>
      </c>
      <c r="D6" s="39" t="s">
        <v>112</v>
      </c>
      <c r="E6" s="41" t="s">
        <v>239</v>
      </c>
      <c r="F6" s="39" t="s">
        <v>198</v>
      </c>
      <c r="G6" s="42" t="s">
        <v>199</v>
      </c>
      <c r="H6" s="39" t="s">
        <v>15</v>
      </c>
      <c r="I6" s="40" t="str">
        <f>IF(ISBLANK(H6),"",VLOOKUP(H6,Útmutató!$B$9:$C$12,2,FALSE))</f>
        <v>term grade</v>
      </c>
      <c r="J6" s="43" t="s">
        <v>276</v>
      </c>
      <c r="K6" s="41" t="s">
        <v>277</v>
      </c>
      <c r="L6" s="44" t="s">
        <v>167</v>
      </c>
    </row>
    <row r="7" spans="1:12" s="31" customFormat="1" ht="96" x14ac:dyDescent="0.25">
      <c r="A7" s="38" t="s">
        <v>47</v>
      </c>
      <c r="B7" s="39" t="s">
        <v>103</v>
      </c>
      <c r="C7" s="40" t="s">
        <v>75</v>
      </c>
      <c r="D7" s="39" t="s">
        <v>114</v>
      </c>
      <c r="E7" s="41" t="s">
        <v>115</v>
      </c>
      <c r="F7" s="39" t="s">
        <v>200</v>
      </c>
      <c r="G7" s="42" t="s">
        <v>201</v>
      </c>
      <c r="H7" s="39" t="s">
        <v>15</v>
      </c>
      <c r="I7" s="40" t="str">
        <f>IF(ISBLANK(H7),"",VLOOKUP(H7,Útmutató!$B$9:$C$12,2,FALSE))</f>
        <v>term grade</v>
      </c>
      <c r="J7" s="43" t="s">
        <v>276</v>
      </c>
      <c r="K7" s="41" t="s">
        <v>277</v>
      </c>
      <c r="L7" s="44" t="s">
        <v>164</v>
      </c>
    </row>
    <row r="8" spans="1:12" s="31" customFormat="1" ht="120" x14ac:dyDescent="0.25">
      <c r="A8" s="39" t="s">
        <v>48</v>
      </c>
      <c r="B8" s="39" t="s">
        <v>104</v>
      </c>
      <c r="C8" s="41" t="s">
        <v>76</v>
      </c>
      <c r="D8" s="39" t="s">
        <v>116</v>
      </c>
      <c r="E8" s="41" t="s">
        <v>241</v>
      </c>
      <c r="F8" s="39" t="s">
        <v>202</v>
      </c>
      <c r="G8" s="41" t="s">
        <v>203</v>
      </c>
      <c r="H8" s="45" t="s">
        <v>14</v>
      </c>
      <c r="I8" s="41" t="str">
        <f>IF(ISBLANK(H8),"",VLOOKUP(H8,Útmutató!$B$9:$C$12,2,FALSE))</f>
        <v>examination</v>
      </c>
      <c r="J8" s="39" t="s">
        <v>168</v>
      </c>
      <c r="K8" s="41" t="s">
        <v>278</v>
      </c>
      <c r="L8" s="44" t="s">
        <v>169</v>
      </c>
    </row>
    <row r="9" spans="1:12" s="31" customFormat="1" ht="108" x14ac:dyDescent="0.25">
      <c r="A9" s="38" t="s">
        <v>49</v>
      </c>
      <c r="B9" s="39" t="s">
        <v>105</v>
      </c>
      <c r="C9" s="40" t="s">
        <v>77</v>
      </c>
      <c r="D9" s="39" t="s">
        <v>117</v>
      </c>
      <c r="E9" s="41" t="s">
        <v>242</v>
      </c>
      <c r="F9" s="39" t="s">
        <v>204</v>
      </c>
      <c r="G9" s="42" t="s">
        <v>260</v>
      </c>
      <c r="H9" s="39" t="s">
        <v>14</v>
      </c>
      <c r="I9" s="40" t="str">
        <f>IF(ISBLANK(H9),"",VLOOKUP(H9,Útmutató!$B$9:$C$12,2,FALSE))</f>
        <v>examination</v>
      </c>
      <c r="J9" s="39" t="s">
        <v>170</v>
      </c>
      <c r="K9" s="41" t="s">
        <v>171</v>
      </c>
      <c r="L9" s="39" t="s">
        <v>172</v>
      </c>
    </row>
    <row r="10" spans="1:12" s="31" customFormat="1" ht="108" x14ac:dyDescent="0.25">
      <c r="A10" s="38" t="s">
        <v>50</v>
      </c>
      <c r="B10" s="39" t="s">
        <v>106</v>
      </c>
      <c r="C10" s="40" t="s">
        <v>80</v>
      </c>
      <c r="D10" s="39" t="s">
        <v>118</v>
      </c>
      <c r="E10" s="41" t="s">
        <v>119</v>
      </c>
      <c r="F10" s="39" t="s">
        <v>205</v>
      </c>
      <c r="G10" s="42" t="s">
        <v>261</v>
      </c>
      <c r="H10" s="39" t="s">
        <v>14</v>
      </c>
      <c r="I10" s="40" t="str">
        <f>IF(ISBLANK(H10),"",VLOOKUP(H10,Útmutató!$B$9:$C$12,2,FALSE))</f>
        <v>examination</v>
      </c>
      <c r="J10" s="39" t="s">
        <v>170</v>
      </c>
      <c r="K10" s="41" t="s">
        <v>171</v>
      </c>
      <c r="L10" s="39" t="s">
        <v>173</v>
      </c>
    </row>
    <row r="11" spans="1:12" s="31" customFormat="1" ht="108" x14ac:dyDescent="0.25">
      <c r="A11" s="38" t="s">
        <v>51</v>
      </c>
      <c r="B11" s="39" t="s">
        <v>107</v>
      </c>
      <c r="C11" s="40" t="s">
        <v>78</v>
      </c>
      <c r="D11" s="39" t="s">
        <v>120</v>
      </c>
      <c r="E11" s="41" t="s">
        <v>243</v>
      </c>
      <c r="F11" s="39" t="s">
        <v>206</v>
      </c>
      <c r="G11" s="42" t="s">
        <v>207</v>
      </c>
      <c r="H11" s="39" t="s">
        <v>15</v>
      </c>
      <c r="I11" s="40" t="str">
        <f>IF(ISBLANK(H11),"",VLOOKUP(H11,Útmutató!$B$9:$C$12,2,FALSE))</f>
        <v>term grade</v>
      </c>
      <c r="J11" s="39" t="s">
        <v>170</v>
      </c>
      <c r="K11" s="41" t="s">
        <v>171</v>
      </c>
      <c r="L11" s="39" t="s">
        <v>173</v>
      </c>
    </row>
    <row r="12" spans="1:12" s="31" customFormat="1" ht="132" x14ac:dyDescent="0.25">
      <c r="A12" s="38" t="s">
        <v>52</v>
      </c>
      <c r="B12" s="39" t="s">
        <v>108</v>
      </c>
      <c r="C12" s="40" t="s">
        <v>237</v>
      </c>
      <c r="D12" s="39" t="s">
        <v>121</v>
      </c>
      <c r="E12" s="41" t="s">
        <v>122</v>
      </c>
      <c r="F12" s="39" t="s">
        <v>208</v>
      </c>
      <c r="G12" s="42" t="s">
        <v>262</v>
      </c>
      <c r="H12" s="39" t="s">
        <v>15</v>
      </c>
      <c r="I12" s="40" t="str">
        <f>IF(ISBLANK(H12),"",VLOOKUP(H12,Útmutató!$B$9:$C$12,2,FALSE))</f>
        <v>term grade</v>
      </c>
      <c r="J12" s="39" t="s">
        <v>170</v>
      </c>
      <c r="K12" s="41" t="s">
        <v>171</v>
      </c>
      <c r="L12" s="39" t="s">
        <v>174</v>
      </c>
    </row>
    <row r="13" spans="1:12" s="31" customFormat="1" ht="204" x14ac:dyDescent="0.25">
      <c r="A13" s="46" t="s">
        <v>53</v>
      </c>
      <c r="B13" s="39" t="s">
        <v>109</v>
      </c>
      <c r="C13" s="40" t="s">
        <v>79</v>
      </c>
      <c r="D13" s="39" t="s">
        <v>123</v>
      </c>
      <c r="E13" s="41" t="s">
        <v>124</v>
      </c>
      <c r="F13" s="39" t="s">
        <v>209</v>
      </c>
      <c r="G13" s="41" t="s">
        <v>210</v>
      </c>
      <c r="H13" s="47" t="s">
        <v>14</v>
      </c>
      <c r="I13" s="41" t="s">
        <v>20</v>
      </c>
      <c r="J13" s="39" t="s">
        <v>170</v>
      </c>
      <c r="K13" s="41" t="s">
        <v>171</v>
      </c>
      <c r="L13" s="39" t="s">
        <v>175</v>
      </c>
    </row>
    <row r="14" spans="1:12" s="31" customFormat="1" ht="144" x14ac:dyDescent="0.25">
      <c r="A14" s="38" t="s">
        <v>54</v>
      </c>
      <c r="B14" s="39" t="s">
        <v>125</v>
      </c>
      <c r="C14" s="40" t="s">
        <v>81</v>
      </c>
      <c r="D14" s="39" t="s">
        <v>128</v>
      </c>
      <c r="E14" s="41" t="s">
        <v>245</v>
      </c>
      <c r="F14" s="39" t="s">
        <v>211</v>
      </c>
      <c r="G14" s="41" t="s">
        <v>263</v>
      </c>
      <c r="H14" s="48" t="s">
        <v>15</v>
      </c>
      <c r="I14" s="41" t="s">
        <v>19</v>
      </c>
      <c r="J14" s="39" t="s">
        <v>276</v>
      </c>
      <c r="K14" s="41" t="s">
        <v>277</v>
      </c>
      <c r="L14" s="39" t="s">
        <v>176</v>
      </c>
    </row>
    <row r="15" spans="1:12" s="31" customFormat="1" ht="108" x14ac:dyDescent="0.25">
      <c r="A15" s="38" t="s">
        <v>55</v>
      </c>
      <c r="B15" s="39" t="s">
        <v>126</v>
      </c>
      <c r="C15" s="40" t="s">
        <v>82</v>
      </c>
      <c r="D15" s="39" t="s">
        <v>129</v>
      </c>
      <c r="E15" s="41" t="s">
        <v>244</v>
      </c>
      <c r="F15" s="39" t="s">
        <v>212</v>
      </c>
      <c r="G15" s="41" t="s">
        <v>213</v>
      </c>
      <c r="H15" s="48" t="s">
        <v>15</v>
      </c>
      <c r="I15" s="41" t="s">
        <v>19</v>
      </c>
      <c r="J15" s="39" t="s">
        <v>276</v>
      </c>
      <c r="K15" s="41" t="s">
        <v>277</v>
      </c>
      <c r="L15" s="39" t="s">
        <v>177</v>
      </c>
    </row>
    <row r="16" spans="1:12" s="31" customFormat="1" ht="144" x14ac:dyDescent="0.25">
      <c r="A16" s="39" t="s">
        <v>56</v>
      </c>
      <c r="B16" s="44" t="s">
        <v>127</v>
      </c>
      <c r="C16" s="41" t="s">
        <v>83</v>
      </c>
      <c r="D16" s="39" t="s">
        <v>130</v>
      </c>
      <c r="E16" s="41" t="s">
        <v>246</v>
      </c>
      <c r="F16" s="39" t="s">
        <v>214</v>
      </c>
      <c r="G16" s="41" t="s">
        <v>264</v>
      </c>
      <c r="H16" s="48" t="s">
        <v>15</v>
      </c>
      <c r="I16" s="41" t="s">
        <v>19</v>
      </c>
      <c r="J16" s="39" t="s">
        <v>276</v>
      </c>
      <c r="K16" s="41" t="s">
        <v>277</v>
      </c>
      <c r="L16" s="39" t="s">
        <v>177</v>
      </c>
    </row>
    <row r="17" spans="1:12" s="31" customFormat="1" ht="108" x14ac:dyDescent="0.25">
      <c r="A17" s="39" t="s">
        <v>57</v>
      </c>
      <c r="B17" s="44" t="s">
        <v>131</v>
      </c>
      <c r="C17" s="41" t="s">
        <v>84</v>
      </c>
      <c r="D17" s="39" t="s">
        <v>134</v>
      </c>
      <c r="E17" s="41" t="s">
        <v>135</v>
      </c>
      <c r="F17" s="39" t="s">
        <v>215</v>
      </c>
      <c r="G17" s="41" t="s">
        <v>265</v>
      </c>
      <c r="H17" s="48" t="s">
        <v>15</v>
      </c>
      <c r="I17" s="41" t="s">
        <v>19</v>
      </c>
      <c r="J17" s="39" t="s">
        <v>276</v>
      </c>
      <c r="K17" s="41" t="s">
        <v>277</v>
      </c>
      <c r="L17" s="39" t="s">
        <v>178</v>
      </c>
    </row>
    <row r="18" spans="1:12" s="31" customFormat="1" ht="132" x14ac:dyDescent="0.25">
      <c r="A18" s="39" t="s">
        <v>58</v>
      </c>
      <c r="B18" s="44" t="s">
        <v>132</v>
      </c>
      <c r="C18" s="41" t="s">
        <v>85</v>
      </c>
      <c r="D18" s="39" t="s">
        <v>136</v>
      </c>
      <c r="E18" s="41" t="s">
        <v>247</v>
      </c>
      <c r="F18" s="39" t="s">
        <v>216</v>
      </c>
      <c r="G18" s="41" t="s">
        <v>266</v>
      </c>
      <c r="H18" s="48" t="s">
        <v>15</v>
      </c>
      <c r="I18" s="41" t="s">
        <v>19</v>
      </c>
      <c r="J18" s="39" t="s">
        <v>276</v>
      </c>
      <c r="K18" s="41" t="s">
        <v>277</v>
      </c>
      <c r="L18" s="39" t="s">
        <v>179</v>
      </c>
    </row>
    <row r="19" spans="1:12" s="31" customFormat="1" ht="144" x14ac:dyDescent="0.25">
      <c r="A19" s="39" t="s">
        <v>59</v>
      </c>
      <c r="B19" s="44" t="s">
        <v>133</v>
      </c>
      <c r="C19" s="41" t="s">
        <v>86</v>
      </c>
      <c r="D19" s="39" t="s">
        <v>137</v>
      </c>
      <c r="E19" s="41" t="s">
        <v>248</v>
      </c>
      <c r="F19" s="39" t="s">
        <v>217</v>
      </c>
      <c r="G19" s="41" t="s">
        <v>267</v>
      </c>
      <c r="H19" s="48" t="s">
        <v>15</v>
      </c>
      <c r="I19" s="41" t="s">
        <v>19</v>
      </c>
      <c r="J19" s="39" t="s">
        <v>276</v>
      </c>
      <c r="K19" s="41" t="s">
        <v>277</v>
      </c>
      <c r="L19" s="39" t="s">
        <v>180</v>
      </c>
    </row>
    <row r="20" spans="1:12" s="31" customFormat="1" ht="156" x14ac:dyDescent="0.25">
      <c r="A20" s="39" t="s">
        <v>60</v>
      </c>
      <c r="B20" s="44" t="s">
        <v>138</v>
      </c>
      <c r="C20" s="41" t="s">
        <v>87</v>
      </c>
      <c r="D20" s="39" t="s">
        <v>141</v>
      </c>
      <c r="E20" s="41" t="s">
        <v>249</v>
      </c>
      <c r="F20" s="39" t="s">
        <v>218</v>
      </c>
      <c r="G20" s="41" t="s">
        <v>268</v>
      </c>
      <c r="H20" s="48" t="s">
        <v>15</v>
      </c>
      <c r="I20" s="41" t="s">
        <v>19</v>
      </c>
      <c r="J20" s="39" t="s">
        <v>276</v>
      </c>
      <c r="K20" s="41" t="s">
        <v>277</v>
      </c>
      <c r="L20" s="39" t="s">
        <v>181</v>
      </c>
    </row>
    <row r="21" spans="1:12" s="31" customFormat="1" ht="168" x14ac:dyDescent="0.25">
      <c r="A21" s="39" t="s">
        <v>61</v>
      </c>
      <c r="B21" s="44" t="s">
        <v>139</v>
      </c>
      <c r="C21" s="41" t="s">
        <v>88</v>
      </c>
      <c r="D21" s="39" t="s">
        <v>142</v>
      </c>
      <c r="E21" s="41" t="s">
        <v>250</v>
      </c>
      <c r="F21" s="39" t="s">
        <v>219</v>
      </c>
      <c r="G21" s="41" t="s">
        <v>269</v>
      </c>
      <c r="H21" s="48" t="s">
        <v>15</v>
      </c>
      <c r="I21" s="41" t="s">
        <v>19</v>
      </c>
      <c r="J21" s="39" t="s">
        <v>276</v>
      </c>
      <c r="K21" s="41" t="s">
        <v>277</v>
      </c>
      <c r="L21" s="39" t="s">
        <v>182</v>
      </c>
    </row>
    <row r="22" spans="1:12" s="31" customFormat="1" ht="132" x14ac:dyDescent="0.25">
      <c r="A22" s="39" t="s">
        <v>62</v>
      </c>
      <c r="B22" s="44" t="s">
        <v>140</v>
      </c>
      <c r="C22" s="41" t="s">
        <v>89</v>
      </c>
      <c r="D22" s="39" t="s">
        <v>143</v>
      </c>
      <c r="E22" s="41" t="s">
        <v>251</v>
      </c>
      <c r="F22" s="39" t="s">
        <v>220</v>
      </c>
      <c r="G22" s="41" t="s">
        <v>270</v>
      </c>
      <c r="H22" s="48" t="s">
        <v>15</v>
      </c>
      <c r="I22" s="41" t="s">
        <v>19</v>
      </c>
      <c r="J22" s="39" t="s">
        <v>276</v>
      </c>
      <c r="K22" s="41" t="s">
        <v>277</v>
      </c>
      <c r="L22" s="39" t="s">
        <v>183</v>
      </c>
    </row>
    <row r="23" spans="1:12" s="31" customFormat="1" ht="240" x14ac:dyDescent="0.25">
      <c r="A23" s="49" t="s">
        <v>63</v>
      </c>
      <c r="B23" s="44" t="s">
        <v>144</v>
      </c>
      <c r="C23" s="41" t="s">
        <v>90</v>
      </c>
      <c r="D23" s="39" t="s">
        <v>145</v>
      </c>
      <c r="E23" s="41" t="s">
        <v>252</v>
      </c>
      <c r="F23" s="39" t="s">
        <v>221</v>
      </c>
      <c r="G23" s="41" t="s">
        <v>222</v>
      </c>
      <c r="H23" s="48" t="s">
        <v>14</v>
      </c>
      <c r="I23" s="41" t="s">
        <v>20</v>
      </c>
      <c r="J23" s="39" t="s">
        <v>170</v>
      </c>
      <c r="K23" s="41" t="s">
        <v>171</v>
      </c>
      <c r="L23" s="39" t="s">
        <v>184</v>
      </c>
    </row>
    <row r="24" spans="1:12" s="31" customFormat="1" ht="180" x14ac:dyDescent="0.25">
      <c r="A24" s="39" t="s">
        <v>64</v>
      </c>
      <c r="B24" s="44" t="s">
        <v>146</v>
      </c>
      <c r="C24" s="41" t="s">
        <v>91</v>
      </c>
      <c r="D24" s="39" t="s">
        <v>147</v>
      </c>
      <c r="E24" s="41" t="s">
        <v>253</v>
      </c>
      <c r="F24" s="39" t="s">
        <v>223</v>
      </c>
      <c r="G24" s="41" t="s">
        <v>271</v>
      </c>
      <c r="H24" s="48" t="s">
        <v>15</v>
      </c>
      <c r="I24" s="41" t="s">
        <v>19</v>
      </c>
      <c r="J24" s="39" t="s">
        <v>276</v>
      </c>
      <c r="K24" s="41" t="s">
        <v>277</v>
      </c>
      <c r="L24" s="39" t="s">
        <v>185</v>
      </c>
    </row>
    <row r="25" spans="1:12" s="31" customFormat="1" ht="180" x14ac:dyDescent="0.25">
      <c r="A25" s="39" t="s">
        <v>65</v>
      </c>
      <c r="B25" s="44" t="s">
        <v>236</v>
      </c>
      <c r="C25" s="41" t="s">
        <v>92</v>
      </c>
      <c r="D25" s="39" t="s">
        <v>148</v>
      </c>
      <c r="E25" s="41" t="s">
        <v>254</v>
      </c>
      <c r="F25" s="39" t="s">
        <v>224</v>
      </c>
      <c r="G25" s="41" t="s">
        <v>272</v>
      </c>
      <c r="H25" s="48" t="s">
        <v>14</v>
      </c>
      <c r="I25" s="41" t="s">
        <v>20</v>
      </c>
      <c r="J25" s="39" t="s">
        <v>170</v>
      </c>
      <c r="K25" s="41" t="s">
        <v>171</v>
      </c>
      <c r="L25" s="39" t="s">
        <v>186</v>
      </c>
    </row>
    <row r="26" spans="1:12" s="31" customFormat="1" ht="156" x14ac:dyDescent="0.25">
      <c r="A26" s="39" t="s">
        <v>66</v>
      </c>
      <c r="B26" s="44" t="s">
        <v>149</v>
      </c>
      <c r="C26" s="41" t="s">
        <v>93</v>
      </c>
      <c r="D26" s="39" t="s">
        <v>152</v>
      </c>
      <c r="E26" s="41" t="s">
        <v>255</v>
      </c>
      <c r="F26" s="39" t="s">
        <v>225</v>
      </c>
      <c r="G26" s="41" t="s">
        <v>273</v>
      </c>
      <c r="H26" s="48" t="s">
        <v>15</v>
      </c>
      <c r="I26" s="41" t="s">
        <v>19</v>
      </c>
      <c r="J26" s="39" t="s">
        <v>276</v>
      </c>
      <c r="K26" s="41" t="s">
        <v>277</v>
      </c>
      <c r="L26" s="39" t="s">
        <v>187</v>
      </c>
    </row>
    <row r="27" spans="1:12" s="31" customFormat="1" ht="108" x14ac:dyDescent="0.25">
      <c r="A27" s="39" t="s">
        <v>67</v>
      </c>
      <c r="B27" s="44" t="s">
        <v>150</v>
      </c>
      <c r="C27" s="41" t="s">
        <v>94</v>
      </c>
      <c r="D27" s="39" t="s">
        <v>153</v>
      </c>
      <c r="E27" s="41" t="s">
        <v>256</v>
      </c>
      <c r="F27" s="39" t="s">
        <v>226</v>
      </c>
      <c r="G27" s="41" t="s">
        <v>227</v>
      </c>
      <c r="H27" s="48" t="s">
        <v>15</v>
      </c>
      <c r="I27" s="41" t="s">
        <v>19</v>
      </c>
      <c r="J27" s="39" t="s">
        <v>276</v>
      </c>
      <c r="K27" s="41" t="s">
        <v>277</v>
      </c>
      <c r="L27" s="39" t="s">
        <v>188</v>
      </c>
    </row>
    <row r="28" spans="1:12" s="31" customFormat="1" ht="108" x14ac:dyDescent="0.25">
      <c r="A28" s="39" t="s">
        <v>68</v>
      </c>
      <c r="B28" s="44" t="s">
        <v>151</v>
      </c>
      <c r="C28" s="41" t="s">
        <v>95</v>
      </c>
      <c r="D28" s="39" t="s">
        <v>154</v>
      </c>
      <c r="E28" s="41" t="s">
        <v>256</v>
      </c>
      <c r="F28" s="39" t="s">
        <v>228</v>
      </c>
      <c r="G28" s="41" t="s">
        <v>229</v>
      </c>
      <c r="H28" s="48" t="s">
        <v>15</v>
      </c>
      <c r="I28" s="41" t="s">
        <v>19</v>
      </c>
      <c r="J28" s="39" t="s">
        <v>276</v>
      </c>
      <c r="K28" s="41" t="s">
        <v>277</v>
      </c>
      <c r="L28" s="39" t="s">
        <v>189</v>
      </c>
    </row>
    <row r="29" spans="1:12" s="31" customFormat="1" ht="108" x14ac:dyDescent="0.25">
      <c r="A29" s="39" t="s">
        <v>69</v>
      </c>
      <c r="B29" s="44" t="s">
        <v>155</v>
      </c>
      <c r="C29" s="41" t="s">
        <v>96</v>
      </c>
      <c r="D29" s="39" t="s">
        <v>157</v>
      </c>
      <c r="E29" s="41" t="s">
        <v>257</v>
      </c>
      <c r="F29" s="39" t="s">
        <v>230</v>
      </c>
      <c r="G29" s="41" t="s">
        <v>231</v>
      </c>
      <c r="H29" s="48" t="s">
        <v>14</v>
      </c>
      <c r="I29" s="41" t="s">
        <v>20</v>
      </c>
      <c r="J29" s="39" t="s">
        <v>170</v>
      </c>
      <c r="K29" s="41" t="s">
        <v>171</v>
      </c>
      <c r="L29" s="39" t="s">
        <v>190</v>
      </c>
    </row>
    <row r="30" spans="1:12" s="31" customFormat="1" ht="204" x14ac:dyDescent="0.25">
      <c r="A30" s="39" t="s">
        <v>70</v>
      </c>
      <c r="B30" s="44" t="s">
        <v>156</v>
      </c>
      <c r="C30" s="41" t="s">
        <v>97</v>
      </c>
      <c r="D30" s="39" t="s">
        <v>158</v>
      </c>
      <c r="E30" s="41" t="s">
        <v>258</v>
      </c>
      <c r="F30" s="39" t="s">
        <v>232</v>
      </c>
      <c r="G30" s="41" t="s">
        <v>274</v>
      </c>
      <c r="H30" s="48" t="s">
        <v>14</v>
      </c>
      <c r="I30" s="41" t="s">
        <v>20</v>
      </c>
      <c r="J30" s="39" t="s">
        <v>170</v>
      </c>
      <c r="K30" s="41" t="s">
        <v>171</v>
      </c>
      <c r="L30" s="39" t="s">
        <v>191</v>
      </c>
    </row>
    <row r="31" spans="1:12" s="31" customFormat="1" ht="180" x14ac:dyDescent="0.25">
      <c r="A31" s="39" t="s">
        <v>71</v>
      </c>
      <c r="B31" s="44" t="s">
        <v>159</v>
      </c>
      <c r="C31" s="41" t="s">
        <v>98</v>
      </c>
      <c r="D31" s="39" t="s">
        <v>161</v>
      </c>
      <c r="E31" s="41" t="s">
        <v>162</v>
      </c>
      <c r="F31" s="39" t="s">
        <v>233</v>
      </c>
      <c r="G31" s="41" t="s">
        <v>234</v>
      </c>
      <c r="H31" s="48" t="s">
        <v>14</v>
      </c>
      <c r="I31" s="41" t="s">
        <v>20</v>
      </c>
      <c r="J31" s="39" t="s">
        <v>170</v>
      </c>
      <c r="K31" s="41" t="s">
        <v>171</v>
      </c>
      <c r="L31" s="39" t="s">
        <v>192</v>
      </c>
    </row>
    <row r="32" spans="1:12" s="31" customFormat="1" ht="168" x14ac:dyDescent="0.25">
      <c r="A32" s="39" t="s">
        <v>72</v>
      </c>
      <c r="B32" s="44" t="s">
        <v>160</v>
      </c>
      <c r="C32" s="41" t="s">
        <v>99</v>
      </c>
      <c r="D32" s="39" t="s">
        <v>163</v>
      </c>
      <c r="E32" s="41" t="s">
        <v>259</v>
      </c>
      <c r="F32" s="39" t="s">
        <v>235</v>
      </c>
      <c r="G32" s="41" t="s">
        <v>275</v>
      </c>
      <c r="H32" s="48" t="s">
        <v>15</v>
      </c>
      <c r="I32" s="41" t="s">
        <v>19</v>
      </c>
      <c r="J32" s="39" t="s">
        <v>276</v>
      </c>
      <c r="K32" s="41" t="s">
        <v>277</v>
      </c>
      <c r="L32" s="39" t="s">
        <v>193</v>
      </c>
    </row>
    <row r="33" spans="1:12" hidden="1" x14ac:dyDescent="0.25">
      <c r="A33" s="50"/>
      <c r="B33" s="51"/>
      <c r="C33" s="52"/>
      <c r="D33" s="50"/>
      <c r="E33" s="52"/>
      <c r="F33" s="50"/>
      <c r="G33" s="52"/>
      <c r="H33" s="53"/>
      <c r="I33" s="52" t="str">
        <f>IF(ISBLANK(H33),"",VLOOKUP(H33,Útmutató!$B$9:$C$12,2,FALSE))</f>
        <v/>
      </c>
      <c r="J33" s="50"/>
      <c r="K33" s="52"/>
      <c r="L33" s="50"/>
    </row>
    <row r="34" spans="1:12" hidden="1" x14ac:dyDescent="0.25">
      <c r="A34" s="50"/>
      <c r="B34" s="51"/>
      <c r="C34" s="52"/>
      <c r="D34" s="50"/>
      <c r="E34" s="52"/>
      <c r="F34" s="50"/>
      <c r="G34" s="52"/>
      <c r="H34" s="53"/>
      <c r="I34" s="52" t="str">
        <f>IF(ISBLANK(H34),"",VLOOKUP(H34,Útmutató!$B$9:$C$12,2,FALSE))</f>
        <v/>
      </c>
      <c r="J34" s="50"/>
      <c r="K34" s="52"/>
      <c r="L34" s="50"/>
    </row>
    <row r="35" spans="1:12" hidden="1" x14ac:dyDescent="0.25">
      <c r="A35" s="50"/>
      <c r="B35" s="51"/>
      <c r="C35" s="52"/>
      <c r="D35" s="50"/>
      <c r="E35" s="52"/>
      <c r="F35" s="50"/>
      <c r="G35" s="52"/>
      <c r="H35" s="53"/>
      <c r="I35" s="52" t="str">
        <f>IF(ISBLANK(H35),"",VLOOKUP(H35,Útmutató!$B$9:$C$12,2,FALSE))</f>
        <v/>
      </c>
      <c r="J35" s="50"/>
      <c r="K35" s="52"/>
      <c r="L35" s="50"/>
    </row>
    <row r="36" spans="1:12" hidden="1" x14ac:dyDescent="0.25">
      <c r="A36" s="50"/>
      <c r="B36" s="51"/>
      <c r="C36" s="52"/>
      <c r="D36" s="50"/>
      <c r="E36" s="52"/>
      <c r="F36" s="50"/>
      <c r="G36" s="52"/>
      <c r="H36" s="53"/>
      <c r="I36" s="52" t="str">
        <f>IF(ISBLANK(H36),"",VLOOKUP(H36,Útmutató!$B$9:$C$12,2,FALSE))</f>
        <v/>
      </c>
      <c r="J36" s="50"/>
      <c r="K36" s="52"/>
      <c r="L36" s="50"/>
    </row>
    <row r="37" spans="1:12" hidden="1" x14ac:dyDescent="0.25">
      <c r="A37" s="50"/>
      <c r="B37" s="51"/>
      <c r="C37" s="52"/>
      <c r="D37" s="50"/>
      <c r="E37" s="52"/>
      <c r="F37" s="50"/>
      <c r="G37" s="52"/>
      <c r="H37" s="53"/>
      <c r="I37" s="52" t="str">
        <f>IF(ISBLANK(H37),"",VLOOKUP(H37,Útmutató!$B$9:$C$12,2,FALSE))</f>
        <v/>
      </c>
      <c r="J37" s="50"/>
      <c r="K37" s="52"/>
      <c r="L37" s="50"/>
    </row>
    <row r="38" spans="1:12" hidden="1" x14ac:dyDescent="0.25">
      <c r="A38" s="50"/>
      <c r="B38" s="51"/>
      <c r="C38" s="52"/>
      <c r="D38" s="50"/>
      <c r="E38" s="52"/>
      <c r="F38" s="50"/>
      <c r="G38" s="52"/>
      <c r="H38" s="53"/>
      <c r="I38" s="52" t="str">
        <f>IF(ISBLANK(H38),"",VLOOKUP(H38,Útmutató!$B$9:$C$12,2,FALSE))</f>
        <v/>
      </c>
      <c r="J38" s="50"/>
      <c r="K38" s="52"/>
      <c r="L38" s="50"/>
    </row>
    <row r="39" spans="1:12" hidden="1" x14ac:dyDescent="0.25">
      <c r="A39" s="50"/>
      <c r="B39" s="51"/>
      <c r="C39" s="52"/>
      <c r="D39" s="50"/>
      <c r="E39" s="52"/>
      <c r="F39" s="50"/>
      <c r="G39" s="52"/>
      <c r="H39" s="53"/>
      <c r="I39" s="52" t="str">
        <f>IF(ISBLANK(H39),"",VLOOKUP(H39,Útmutató!$B$9:$C$12,2,FALSE))</f>
        <v/>
      </c>
      <c r="J39" s="50"/>
      <c r="K39" s="52"/>
      <c r="L39" s="50"/>
    </row>
    <row r="40" spans="1:12" hidden="1" x14ac:dyDescent="0.25">
      <c r="A40" s="50"/>
      <c r="B40" s="51"/>
      <c r="C40" s="52"/>
      <c r="D40" s="50"/>
      <c r="E40" s="52"/>
      <c r="F40" s="50"/>
      <c r="G40" s="52"/>
      <c r="H40" s="53"/>
      <c r="I40" s="52" t="str">
        <f>IF(ISBLANK(H40),"",VLOOKUP(H40,Útmutató!$B$9:$C$12,2,FALSE))</f>
        <v/>
      </c>
      <c r="J40" s="50"/>
      <c r="K40" s="52"/>
      <c r="L40" s="50"/>
    </row>
    <row r="41" spans="1:12" hidden="1" x14ac:dyDescent="0.25">
      <c r="A41" s="50"/>
      <c r="B41" s="51"/>
      <c r="C41" s="52"/>
      <c r="D41" s="50"/>
      <c r="E41" s="52"/>
      <c r="F41" s="50"/>
      <c r="G41" s="52"/>
      <c r="H41" s="53"/>
      <c r="I41" s="52" t="str">
        <f>IF(ISBLANK(H41),"",VLOOKUP(H41,Útmutató!$B$9:$C$12,2,FALSE))</f>
        <v/>
      </c>
      <c r="J41" s="50"/>
      <c r="K41" s="52"/>
      <c r="L41" s="50"/>
    </row>
    <row r="42" spans="1:12" hidden="1" x14ac:dyDescent="0.25">
      <c r="A42" s="50"/>
      <c r="B42" s="51"/>
      <c r="C42" s="52"/>
      <c r="D42" s="50"/>
      <c r="E42" s="52"/>
      <c r="F42" s="50"/>
      <c r="G42" s="52"/>
      <c r="H42" s="53"/>
      <c r="I42" s="52" t="str">
        <f>IF(ISBLANK(H42),"",VLOOKUP(H42,Útmutató!$B$9:$C$12,2,FALSE))</f>
        <v/>
      </c>
      <c r="J42" s="50"/>
      <c r="K42" s="52"/>
      <c r="L42" s="50"/>
    </row>
    <row r="43" spans="1:12" hidden="1" x14ac:dyDescent="0.25">
      <c r="A43" s="50"/>
      <c r="B43" s="51"/>
      <c r="C43" s="52"/>
      <c r="D43" s="50"/>
      <c r="E43" s="52"/>
      <c r="F43" s="50"/>
      <c r="G43" s="52"/>
      <c r="H43" s="53"/>
      <c r="I43" s="52" t="str">
        <f>IF(ISBLANK(H43),"",VLOOKUP(H43,Útmutató!$B$9:$C$12,2,FALSE))</f>
        <v/>
      </c>
      <c r="J43" s="50"/>
      <c r="K43" s="52"/>
      <c r="L43" s="50"/>
    </row>
    <row r="44" spans="1:12" hidden="1" x14ac:dyDescent="0.25">
      <c r="A44" s="50"/>
      <c r="B44" s="51"/>
      <c r="C44" s="52"/>
      <c r="D44" s="50"/>
      <c r="E44" s="52"/>
      <c r="F44" s="50"/>
      <c r="G44" s="52"/>
      <c r="H44" s="53"/>
      <c r="I44" s="52" t="str">
        <f>IF(ISBLANK(H44),"",VLOOKUP(H44,Útmutató!$B$9:$C$12,2,FALSE))</f>
        <v/>
      </c>
      <c r="J44" s="50"/>
      <c r="K44" s="52"/>
      <c r="L44" s="50"/>
    </row>
    <row r="45" spans="1:12" hidden="1" x14ac:dyDescent="0.25">
      <c r="A45" s="50"/>
      <c r="B45" s="51"/>
      <c r="C45" s="52"/>
      <c r="D45" s="50"/>
      <c r="E45" s="52"/>
      <c r="F45" s="50"/>
      <c r="G45" s="52"/>
      <c r="H45" s="53"/>
      <c r="I45" s="52" t="str">
        <f>IF(ISBLANK(H45),"",VLOOKUP(H45,Útmutató!$B$9:$C$12,2,FALSE))</f>
        <v/>
      </c>
      <c r="J45" s="50"/>
      <c r="K45" s="52"/>
      <c r="L45" s="50"/>
    </row>
    <row r="46" spans="1:12" hidden="1" x14ac:dyDescent="0.25">
      <c r="A46" s="50"/>
      <c r="B46" s="51"/>
      <c r="C46" s="52"/>
      <c r="D46" s="50"/>
      <c r="E46" s="52"/>
      <c r="F46" s="50"/>
      <c r="G46" s="52"/>
      <c r="H46" s="53"/>
      <c r="I46" s="52" t="str">
        <f>IF(ISBLANK(H46),"",VLOOKUP(H46,Útmutató!$B$9:$C$12,2,FALSE))</f>
        <v/>
      </c>
      <c r="J46" s="50"/>
      <c r="K46" s="52"/>
      <c r="L46" s="50"/>
    </row>
    <row r="47" spans="1:12" hidden="1" x14ac:dyDescent="0.25">
      <c r="A47" s="50"/>
      <c r="B47" s="51"/>
      <c r="C47" s="52"/>
      <c r="D47" s="50"/>
      <c r="E47" s="52"/>
      <c r="F47" s="50"/>
      <c r="G47" s="52"/>
      <c r="H47" s="53"/>
      <c r="I47" s="52" t="str">
        <f>IF(ISBLANK(H47),"",VLOOKUP(H47,Útmutató!$B$9:$C$12,2,FALSE))</f>
        <v/>
      </c>
      <c r="J47" s="50"/>
      <c r="K47" s="52"/>
      <c r="L47" s="50"/>
    </row>
    <row r="48" spans="1:12" hidden="1" x14ac:dyDescent="0.25">
      <c r="A48" s="50"/>
      <c r="B48" s="51"/>
      <c r="C48" s="52"/>
      <c r="D48" s="50"/>
      <c r="E48" s="52"/>
      <c r="F48" s="50"/>
      <c r="G48" s="52"/>
      <c r="H48" s="53"/>
      <c r="I48" s="52" t="str">
        <f>IF(ISBLANK(H48),"",VLOOKUP(H48,Útmutató!$B$9:$C$12,2,FALSE))</f>
        <v/>
      </c>
      <c r="J48" s="50"/>
      <c r="K48" s="52"/>
      <c r="L48" s="50"/>
    </row>
    <row r="49" spans="1:12" hidden="1" x14ac:dyDescent="0.25">
      <c r="A49" s="50"/>
      <c r="B49" s="51"/>
      <c r="C49" s="52"/>
      <c r="D49" s="50"/>
      <c r="E49" s="52"/>
      <c r="F49" s="50"/>
      <c r="G49" s="52"/>
      <c r="H49" s="53"/>
      <c r="I49" s="52" t="str">
        <f>IF(ISBLANK(H49),"",VLOOKUP(H49,Útmutató!$B$9:$C$12,2,FALSE))</f>
        <v/>
      </c>
      <c r="J49" s="50"/>
      <c r="K49" s="52"/>
      <c r="L49" s="50"/>
    </row>
    <row r="50" spans="1:12" hidden="1" x14ac:dyDescent="0.25">
      <c r="A50" s="50"/>
      <c r="B50" s="51"/>
      <c r="C50" s="52"/>
      <c r="D50" s="50"/>
      <c r="E50" s="52"/>
      <c r="F50" s="50"/>
      <c r="G50" s="52"/>
      <c r="H50" s="53"/>
      <c r="I50" s="52" t="str">
        <f>IF(ISBLANK(H50),"",VLOOKUP(H50,Útmutató!$B$9:$C$12,2,FALSE))</f>
        <v/>
      </c>
      <c r="J50" s="50"/>
      <c r="K50" s="52"/>
      <c r="L50" s="50"/>
    </row>
    <row r="51" spans="1:12" hidden="1" x14ac:dyDescent="0.25">
      <c r="A51" s="50"/>
      <c r="B51" s="51"/>
      <c r="C51" s="52"/>
      <c r="D51" s="50"/>
      <c r="E51" s="52"/>
      <c r="F51" s="50"/>
      <c r="G51" s="52"/>
      <c r="H51" s="53"/>
      <c r="I51" s="52" t="str">
        <f>IF(ISBLANK(H51),"",VLOOKUP(H51,Útmutató!$B$9:$C$12,2,FALSE))</f>
        <v/>
      </c>
      <c r="J51" s="50"/>
      <c r="K51" s="52"/>
      <c r="L51" s="50"/>
    </row>
    <row r="52" spans="1:12" hidden="1" x14ac:dyDescent="0.25">
      <c r="A52" s="50"/>
      <c r="B52" s="51"/>
      <c r="C52" s="52"/>
      <c r="D52" s="50"/>
      <c r="E52" s="52"/>
      <c r="F52" s="50"/>
      <c r="G52" s="52"/>
      <c r="H52" s="53"/>
      <c r="I52" s="52" t="str">
        <f>IF(ISBLANK(H52),"",VLOOKUP(H52,Útmutató!$B$9:$C$12,2,FALSE))</f>
        <v/>
      </c>
      <c r="J52" s="50"/>
      <c r="K52" s="52"/>
      <c r="L52" s="50"/>
    </row>
    <row r="53" spans="1:12" hidden="1" x14ac:dyDescent="0.25">
      <c r="A53" s="50"/>
      <c r="B53" s="51"/>
      <c r="C53" s="52"/>
      <c r="D53" s="50"/>
      <c r="E53" s="52"/>
      <c r="F53" s="50"/>
      <c r="G53" s="52"/>
      <c r="H53" s="53"/>
      <c r="I53" s="52" t="str">
        <f>IF(ISBLANK(H53),"",VLOOKUP(H53,Útmutató!$B$9:$C$12,2,FALSE))</f>
        <v/>
      </c>
      <c r="J53" s="50"/>
      <c r="K53" s="52"/>
      <c r="L53" s="50"/>
    </row>
    <row r="54" spans="1:12" hidden="1" x14ac:dyDescent="0.25">
      <c r="A54" s="50"/>
      <c r="B54" s="51"/>
      <c r="C54" s="52"/>
      <c r="D54" s="50"/>
      <c r="E54" s="52"/>
      <c r="F54" s="50"/>
      <c r="G54" s="52"/>
      <c r="H54" s="53"/>
      <c r="I54" s="52" t="str">
        <f>IF(ISBLANK(H54),"",VLOOKUP(H54,Útmutató!$B$9:$C$12,2,FALSE))</f>
        <v/>
      </c>
      <c r="J54" s="50"/>
      <c r="K54" s="52"/>
      <c r="L54" s="50"/>
    </row>
    <row r="55" spans="1:12" hidden="1" x14ac:dyDescent="0.25">
      <c r="A55" s="50"/>
      <c r="B55" s="51"/>
      <c r="C55" s="52"/>
      <c r="D55" s="50"/>
      <c r="E55" s="52"/>
      <c r="F55" s="50"/>
      <c r="G55" s="52"/>
      <c r="H55" s="53"/>
      <c r="I55" s="52" t="str">
        <f>IF(ISBLANK(H55),"",VLOOKUP(H55,Útmutató!$B$9:$C$12,2,FALSE))</f>
        <v/>
      </c>
      <c r="J55" s="50"/>
      <c r="K55" s="52"/>
      <c r="L55" s="50"/>
    </row>
    <row r="56" spans="1:12" hidden="1" x14ac:dyDescent="0.25">
      <c r="A56" s="50"/>
      <c r="B56" s="51"/>
      <c r="C56" s="52"/>
      <c r="D56" s="50"/>
      <c r="E56" s="52"/>
      <c r="F56" s="50"/>
      <c r="G56" s="52"/>
      <c r="H56" s="53"/>
      <c r="I56" s="52" t="str">
        <f>IF(ISBLANK(H56),"",VLOOKUP(H56,Útmutató!$B$9:$C$12,2,FALSE))</f>
        <v/>
      </c>
      <c r="J56" s="50"/>
      <c r="K56" s="52"/>
      <c r="L56" s="50"/>
    </row>
    <row r="57" spans="1:12" hidden="1" x14ac:dyDescent="0.25">
      <c r="A57" s="50"/>
      <c r="B57" s="51"/>
      <c r="C57" s="52"/>
      <c r="D57" s="50"/>
      <c r="E57" s="52"/>
      <c r="F57" s="50"/>
      <c r="G57" s="52"/>
      <c r="H57" s="53"/>
      <c r="I57" s="52" t="str">
        <f>IF(ISBLANK(H57),"",VLOOKUP(H57,Útmutató!$B$9:$C$12,2,FALSE))</f>
        <v/>
      </c>
      <c r="J57" s="50"/>
      <c r="K57" s="52"/>
      <c r="L57" s="50"/>
    </row>
    <row r="58" spans="1:12" hidden="1" x14ac:dyDescent="0.25">
      <c r="A58" s="50"/>
      <c r="B58" s="51"/>
      <c r="C58" s="52"/>
      <c r="D58" s="50"/>
      <c r="E58" s="52"/>
      <c r="F58" s="50"/>
      <c r="G58" s="52"/>
      <c r="H58" s="53"/>
      <c r="I58" s="52" t="str">
        <f>IF(ISBLANK(H58),"",VLOOKUP(H58,Útmutató!$B$9:$C$12,2,FALSE))</f>
        <v/>
      </c>
      <c r="J58" s="50"/>
      <c r="K58" s="52"/>
      <c r="L58" s="50"/>
    </row>
    <row r="59" spans="1:12" hidden="1" x14ac:dyDescent="0.25">
      <c r="A59" s="50"/>
      <c r="B59" s="51"/>
      <c r="C59" s="52"/>
      <c r="D59" s="50"/>
      <c r="E59" s="52"/>
      <c r="F59" s="50"/>
      <c r="G59" s="52"/>
      <c r="H59" s="53"/>
      <c r="I59" s="52" t="str">
        <f>IF(ISBLANK(H59),"",VLOOKUP(H59,Útmutató!$B$9:$C$12,2,FALSE))</f>
        <v/>
      </c>
      <c r="J59" s="50"/>
      <c r="K59" s="52"/>
      <c r="L59" s="50"/>
    </row>
    <row r="60" spans="1:12" hidden="1" x14ac:dyDescent="0.25">
      <c r="A60" s="50"/>
      <c r="B60" s="51"/>
      <c r="C60" s="52"/>
      <c r="D60" s="50"/>
      <c r="E60" s="52"/>
      <c r="F60" s="50"/>
      <c r="G60" s="52"/>
      <c r="H60" s="53"/>
      <c r="I60" s="52" t="str">
        <f>IF(ISBLANK(H60),"",VLOOKUP(H60,Útmutató!$B$9:$C$12,2,FALSE))</f>
        <v/>
      </c>
      <c r="J60" s="50"/>
      <c r="K60" s="52"/>
      <c r="L60" s="50"/>
    </row>
    <row r="61" spans="1:12" hidden="1" x14ac:dyDescent="0.25">
      <c r="A61" s="50"/>
      <c r="B61" s="51"/>
      <c r="C61" s="52"/>
      <c r="D61" s="50"/>
      <c r="E61" s="52"/>
      <c r="F61" s="50"/>
      <c r="G61" s="52"/>
      <c r="H61" s="53"/>
      <c r="I61" s="52" t="str">
        <f>IF(ISBLANK(H61),"",VLOOKUP(H61,Útmutató!$B$9:$C$12,2,FALSE))</f>
        <v/>
      </c>
      <c r="J61" s="50"/>
      <c r="K61" s="52"/>
      <c r="L61" s="50"/>
    </row>
    <row r="62" spans="1:12" hidden="1" x14ac:dyDescent="0.25">
      <c r="A62" s="50"/>
      <c r="B62" s="51"/>
      <c r="C62" s="52"/>
      <c r="D62" s="50"/>
      <c r="E62" s="52"/>
      <c r="F62" s="50"/>
      <c r="G62" s="52"/>
      <c r="H62" s="53"/>
      <c r="I62" s="52" t="str">
        <f>IF(ISBLANK(H62),"",VLOOKUP(H62,Útmutató!$B$9:$C$12,2,FALSE))</f>
        <v/>
      </c>
      <c r="J62" s="50"/>
      <c r="K62" s="52"/>
      <c r="L62" s="50"/>
    </row>
    <row r="63" spans="1:12" hidden="1" x14ac:dyDescent="0.25">
      <c r="A63" s="50"/>
      <c r="B63" s="50"/>
      <c r="C63" s="52"/>
      <c r="D63" s="50"/>
      <c r="E63" s="52"/>
      <c r="F63" s="50"/>
      <c r="G63" s="52"/>
      <c r="H63" s="53"/>
      <c r="I63" s="52" t="str">
        <f>IF(ISBLANK(H63),"",VLOOKUP(H63,Útmutató!$B$9:$C$12,2,FALSE))</f>
        <v/>
      </c>
      <c r="J63" s="50"/>
      <c r="K63" s="52"/>
      <c r="L63" s="50"/>
    </row>
    <row r="64" spans="1:12" hidden="1" x14ac:dyDescent="0.25">
      <c r="A64" s="50"/>
      <c r="B64" s="50"/>
      <c r="C64" s="52"/>
      <c r="D64" s="50"/>
      <c r="E64" s="52"/>
      <c r="F64" s="50"/>
      <c r="G64" s="52"/>
      <c r="H64" s="53"/>
      <c r="I64" s="52" t="str">
        <f>IF(ISBLANK(H64),"",VLOOKUP(H64,Útmutató!$B$9:$C$12,2,FALSE))</f>
        <v/>
      </c>
      <c r="J64" s="50"/>
      <c r="K64" s="52"/>
      <c r="L64" s="50"/>
    </row>
    <row r="65" spans="1:12" hidden="1" x14ac:dyDescent="0.25">
      <c r="A65" s="50"/>
      <c r="B65" s="50"/>
      <c r="C65" s="52"/>
      <c r="D65" s="50"/>
      <c r="E65" s="52"/>
      <c r="F65" s="50"/>
      <c r="G65" s="52"/>
      <c r="H65" s="53"/>
      <c r="I65" s="52" t="str">
        <f>IF(ISBLANK(H65),"",VLOOKUP(H65,Útmutató!$B$9:$C$12,2,FALSE))</f>
        <v/>
      </c>
      <c r="J65" s="50"/>
      <c r="K65" s="52"/>
      <c r="L65" s="50"/>
    </row>
    <row r="66" spans="1:12" hidden="1" x14ac:dyDescent="0.25">
      <c r="A66" s="50"/>
      <c r="B66" s="50"/>
      <c r="C66" s="52"/>
      <c r="D66" s="50"/>
      <c r="E66" s="52"/>
      <c r="F66" s="50"/>
      <c r="G66" s="52"/>
      <c r="H66" s="53"/>
      <c r="I66" s="52" t="str">
        <f>IF(ISBLANK(H66),"",VLOOKUP(H66,Útmutató!$B$9:$C$12,2,FALSE))</f>
        <v/>
      </c>
      <c r="J66" s="50"/>
      <c r="K66" s="52"/>
      <c r="L66" s="50"/>
    </row>
    <row r="67" spans="1:12" hidden="1" x14ac:dyDescent="0.25">
      <c r="A67" s="50"/>
      <c r="B67" s="50"/>
      <c r="C67" s="52"/>
      <c r="D67" s="50"/>
      <c r="E67" s="52"/>
      <c r="F67" s="50"/>
      <c r="G67" s="52"/>
      <c r="H67" s="53"/>
      <c r="I67" s="52" t="str">
        <f>IF(ISBLANK(H67),"",VLOOKUP(H67,Útmutató!$B$9:$C$12,2,FALSE))</f>
        <v/>
      </c>
      <c r="J67" s="50"/>
      <c r="K67" s="52"/>
      <c r="L67" s="50"/>
    </row>
    <row r="68" spans="1:12" hidden="1" x14ac:dyDescent="0.25">
      <c r="A68" s="50"/>
      <c r="B68" s="50"/>
      <c r="C68" s="52"/>
      <c r="D68" s="50"/>
      <c r="E68" s="52"/>
      <c r="F68" s="50"/>
      <c r="G68" s="52"/>
      <c r="H68" s="53"/>
      <c r="I68" s="52" t="str">
        <f>IF(ISBLANK(H68),"",VLOOKUP(H68,Útmutató!$B$9:$C$12,2,FALSE))</f>
        <v/>
      </c>
      <c r="J68" s="50"/>
      <c r="K68" s="52"/>
      <c r="L68" s="50"/>
    </row>
    <row r="69" spans="1:12" hidden="1" x14ac:dyDescent="0.25">
      <c r="A69" s="50"/>
      <c r="B69" s="50"/>
      <c r="C69" s="52"/>
      <c r="D69" s="50"/>
      <c r="E69" s="52"/>
      <c r="F69" s="50"/>
      <c r="G69" s="52"/>
      <c r="H69" s="53"/>
      <c r="I69" s="52" t="str">
        <f>IF(ISBLANK(H69),"",VLOOKUP(H69,Útmutató!$B$9:$C$12,2,FALSE))</f>
        <v/>
      </c>
      <c r="J69" s="50"/>
      <c r="K69" s="52"/>
      <c r="L69" s="50"/>
    </row>
    <row r="70" spans="1:12" hidden="1" x14ac:dyDescent="0.25">
      <c r="A70" s="50"/>
      <c r="B70" s="50"/>
      <c r="C70" s="52"/>
      <c r="D70" s="50"/>
      <c r="E70" s="52"/>
      <c r="F70" s="50"/>
      <c r="G70" s="52"/>
      <c r="H70" s="53"/>
      <c r="I70" s="52" t="str">
        <f>IF(ISBLANK(H70),"",VLOOKUP(H70,Útmutató!$B$9:$C$12,2,FALSE))</f>
        <v/>
      </c>
      <c r="J70" s="50"/>
      <c r="K70" s="52"/>
      <c r="L70" s="50"/>
    </row>
    <row r="71" spans="1:12" hidden="1" x14ac:dyDescent="0.25">
      <c r="A71" s="50"/>
      <c r="B71" s="50"/>
      <c r="C71" s="52"/>
      <c r="D71" s="50"/>
      <c r="E71" s="52"/>
      <c r="F71" s="50"/>
      <c r="G71" s="52"/>
      <c r="H71" s="53"/>
      <c r="I71" s="52" t="str">
        <f>IF(ISBLANK(H71),"",VLOOKUP(H71,Útmutató!$B$9:$C$12,2,FALSE))</f>
        <v/>
      </c>
      <c r="J71" s="50"/>
      <c r="K71" s="52"/>
      <c r="L71" s="50"/>
    </row>
    <row r="72" spans="1:12" hidden="1" x14ac:dyDescent="0.25">
      <c r="A72" s="50"/>
      <c r="B72" s="50"/>
      <c r="C72" s="52"/>
      <c r="D72" s="50"/>
      <c r="E72" s="52"/>
      <c r="F72" s="50"/>
      <c r="G72" s="52"/>
      <c r="H72" s="53"/>
      <c r="I72" s="52" t="str">
        <f>IF(ISBLANK(H72),"",VLOOKUP(H72,Útmutató!$B$9:$C$12,2,FALSE))</f>
        <v/>
      </c>
      <c r="J72" s="50"/>
      <c r="K72" s="52"/>
      <c r="L72" s="50"/>
    </row>
    <row r="73" spans="1:12" hidden="1" x14ac:dyDescent="0.25">
      <c r="A73" s="50"/>
      <c r="B73" s="50"/>
      <c r="C73" s="52"/>
      <c r="D73" s="50"/>
      <c r="E73" s="52"/>
      <c r="F73" s="50"/>
      <c r="G73" s="52"/>
      <c r="H73" s="53"/>
      <c r="I73" s="52" t="str">
        <f>IF(ISBLANK(H73),"",VLOOKUP(H73,Útmutató!$B$9:$C$12,2,FALSE))</f>
        <v/>
      </c>
      <c r="J73" s="50"/>
      <c r="K73" s="52"/>
      <c r="L73" s="50"/>
    </row>
    <row r="74" spans="1:12" hidden="1" x14ac:dyDescent="0.25">
      <c r="A74" s="50"/>
      <c r="B74" s="50"/>
      <c r="C74" s="52"/>
      <c r="D74" s="50"/>
      <c r="E74" s="52"/>
      <c r="F74" s="50"/>
      <c r="G74" s="52"/>
      <c r="H74" s="53"/>
      <c r="I74" s="52" t="str">
        <f>IF(ISBLANK(H74),"",VLOOKUP(H74,Útmutató!$B$9:$C$12,2,FALSE))</f>
        <v/>
      </c>
      <c r="J74" s="50"/>
      <c r="K74" s="52"/>
      <c r="L74" s="50"/>
    </row>
    <row r="75" spans="1:12" hidden="1" x14ac:dyDescent="0.25">
      <c r="A75" s="50"/>
      <c r="B75" s="50"/>
      <c r="C75" s="52"/>
      <c r="D75" s="50"/>
      <c r="E75" s="52"/>
      <c r="F75" s="50"/>
      <c r="G75" s="52"/>
      <c r="H75" s="53"/>
      <c r="I75" s="52" t="str">
        <f>IF(ISBLANK(H75),"",VLOOKUP(H75,Útmutató!$B$9:$C$12,2,FALSE))</f>
        <v/>
      </c>
      <c r="J75" s="50"/>
      <c r="K75" s="52"/>
      <c r="L75" s="50"/>
    </row>
    <row r="76" spans="1:12" hidden="1" x14ac:dyDescent="0.25">
      <c r="A76" s="50"/>
      <c r="B76" s="50"/>
      <c r="C76" s="52"/>
      <c r="D76" s="50"/>
      <c r="E76" s="52"/>
      <c r="F76" s="50"/>
      <c r="G76" s="52"/>
      <c r="H76" s="53"/>
      <c r="I76" s="52" t="str">
        <f>IF(ISBLANK(H76),"",VLOOKUP(H76,Útmutató!$B$9:$C$12,2,FALSE))</f>
        <v/>
      </c>
      <c r="J76" s="50"/>
      <c r="K76" s="52"/>
      <c r="L76" s="50"/>
    </row>
    <row r="77" spans="1:12" hidden="1" x14ac:dyDescent="0.25">
      <c r="A77" s="50"/>
      <c r="B77" s="50"/>
      <c r="C77" s="52"/>
      <c r="D77" s="50"/>
      <c r="E77" s="52"/>
      <c r="F77" s="50"/>
      <c r="G77" s="52"/>
      <c r="H77" s="53"/>
      <c r="I77" s="52" t="str">
        <f>IF(ISBLANK(H77),"",VLOOKUP(H77,Útmutató!$B$9:$C$12,2,FALSE))</f>
        <v/>
      </c>
      <c r="J77" s="50"/>
      <c r="K77" s="52"/>
      <c r="L77" s="50"/>
    </row>
    <row r="78" spans="1:12" hidden="1" x14ac:dyDescent="0.25">
      <c r="A78" s="50"/>
      <c r="B78" s="50"/>
      <c r="C78" s="52"/>
      <c r="D78" s="50"/>
      <c r="E78" s="52"/>
      <c r="F78" s="50"/>
      <c r="G78" s="52"/>
      <c r="H78" s="53"/>
      <c r="I78" s="52" t="str">
        <f>IF(ISBLANK(H78),"",VLOOKUP(H78,Útmutató!$B$9:$C$12,2,FALSE))</f>
        <v/>
      </c>
      <c r="J78" s="50"/>
      <c r="K78" s="52"/>
      <c r="L78" s="50"/>
    </row>
    <row r="79" spans="1:12" hidden="1" x14ac:dyDescent="0.25">
      <c r="A79" s="54"/>
      <c r="B79" s="54"/>
      <c r="C79" s="55"/>
      <c r="D79" s="54"/>
      <c r="E79" s="55"/>
      <c r="F79" s="54"/>
      <c r="G79" s="55"/>
      <c r="H79" s="53"/>
      <c r="I79" s="52" t="str">
        <f>IF(ISBLANK(H79),"",VLOOKUP(H79,Útmutató!$B$9:$C$12,2,FALSE))</f>
        <v/>
      </c>
      <c r="J79" s="54"/>
      <c r="K79" s="55"/>
      <c r="L79" s="54"/>
    </row>
    <row r="80" spans="1:12" hidden="1" x14ac:dyDescent="0.25">
      <c r="A80" s="56"/>
      <c r="B80" s="56"/>
      <c r="C80" s="57"/>
      <c r="D80" s="56"/>
      <c r="E80" s="56"/>
      <c r="F80" s="56"/>
      <c r="G80" s="56"/>
      <c r="H80" s="56"/>
      <c r="I80" s="56"/>
      <c r="J80" s="56"/>
      <c r="K80" s="56"/>
      <c r="L80" s="56"/>
    </row>
    <row r="81" spans="1:12" hidden="1" x14ac:dyDescent="0.25">
      <c r="A81" s="56"/>
      <c r="B81" s="56"/>
      <c r="C81" s="57"/>
      <c r="D81" s="56"/>
      <c r="E81" s="56"/>
      <c r="F81" s="56"/>
      <c r="G81" s="56"/>
      <c r="H81" s="56"/>
      <c r="I81" s="56"/>
      <c r="J81" s="56"/>
      <c r="K81" s="56"/>
      <c r="L81" s="56"/>
    </row>
    <row r="82" spans="1:12" hidden="1" x14ac:dyDescent="0.25">
      <c r="A82" s="56"/>
      <c r="B82" s="56"/>
      <c r="C82" s="57"/>
      <c r="D82" s="56"/>
      <c r="E82" s="56"/>
      <c r="F82" s="56"/>
      <c r="G82" s="56"/>
      <c r="H82" s="56"/>
      <c r="I82" s="56"/>
      <c r="J82" s="56"/>
      <c r="K82" s="56"/>
      <c r="L82" s="56"/>
    </row>
    <row r="83" spans="1:12" hidden="1" x14ac:dyDescent="0.25">
      <c r="A83" s="56"/>
      <c r="B83" s="56"/>
      <c r="C83" s="57"/>
      <c r="D83" s="56"/>
      <c r="E83" s="56"/>
      <c r="F83" s="56"/>
      <c r="G83" s="56"/>
      <c r="H83" s="56"/>
      <c r="I83" s="56"/>
      <c r="J83" s="56"/>
      <c r="K83" s="56"/>
      <c r="L83" s="56"/>
    </row>
    <row r="84" spans="1:12" hidden="1" x14ac:dyDescent="0.25">
      <c r="A84" s="56"/>
      <c r="B84" s="56"/>
      <c r="C84" s="57"/>
      <c r="D84" s="56"/>
      <c r="E84" s="56"/>
      <c r="F84" s="56"/>
      <c r="G84" s="56"/>
      <c r="H84" s="56"/>
      <c r="I84" s="56"/>
      <c r="J84" s="56"/>
      <c r="K84" s="56"/>
      <c r="L84" s="56"/>
    </row>
    <row r="85" spans="1:12" hidden="1" x14ac:dyDescent="0.25">
      <c r="A85" s="56"/>
      <c r="B85" s="56"/>
      <c r="C85" s="57"/>
      <c r="D85" s="56"/>
      <c r="E85" s="56"/>
      <c r="F85" s="56"/>
      <c r="G85" s="56"/>
      <c r="H85" s="56"/>
      <c r="I85" s="56"/>
      <c r="J85" s="56"/>
      <c r="K85" s="56"/>
      <c r="L85" s="56"/>
    </row>
    <row r="86" spans="1:12" hidden="1" x14ac:dyDescent="0.25">
      <c r="A86" s="56"/>
      <c r="B86" s="56"/>
      <c r="C86" s="57"/>
      <c r="D86" s="56"/>
      <c r="E86" s="56"/>
      <c r="F86" s="56"/>
      <c r="G86" s="56"/>
      <c r="H86" s="56"/>
      <c r="I86" s="56"/>
      <c r="J86" s="56"/>
      <c r="K86" s="56"/>
      <c r="L86" s="56"/>
    </row>
    <row r="87" spans="1:12" hidden="1" x14ac:dyDescent="0.25">
      <c r="A87" s="56"/>
      <c r="B87" s="56"/>
      <c r="C87" s="57"/>
      <c r="D87" s="56"/>
      <c r="E87" s="56"/>
      <c r="F87" s="56"/>
      <c r="G87" s="56"/>
      <c r="H87" s="56"/>
      <c r="I87" s="56"/>
      <c r="J87" s="56"/>
      <c r="K87" s="56"/>
      <c r="L87" s="56"/>
    </row>
    <row r="88" spans="1:12" hidden="1" x14ac:dyDescent="0.25">
      <c r="A88" s="56"/>
      <c r="B88" s="56"/>
      <c r="C88" s="57"/>
      <c r="D88" s="56"/>
      <c r="E88" s="56"/>
      <c r="F88" s="56"/>
      <c r="G88" s="56"/>
      <c r="H88" s="56"/>
      <c r="I88" s="56"/>
      <c r="J88" s="56"/>
      <c r="K88" s="56"/>
      <c r="L88" s="56"/>
    </row>
    <row r="89" spans="1:12" hidden="1" x14ac:dyDescent="0.25">
      <c r="A89" s="56"/>
      <c r="B89" s="56"/>
      <c r="C89" s="57"/>
      <c r="D89" s="56"/>
      <c r="E89" s="56"/>
      <c r="F89" s="56"/>
      <c r="G89" s="56"/>
      <c r="H89" s="56"/>
      <c r="I89" s="56"/>
      <c r="J89" s="56"/>
      <c r="K89" s="56"/>
      <c r="L89" s="56"/>
    </row>
    <row r="90" spans="1:12" hidden="1" x14ac:dyDescent="0.25">
      <c r="A90" s="56"/>
      <c r="B90" s="56"/>
      <c r="C90" s="57"/>
      <c r="D90" s="56"/>
      <c r="E90" s="56"/>
      <c r="F90" s="56"/>
      <c r="G90" s="56"/>
      <c r="H90" s="56"/>
      <c r="I90" s="56"/>
      <c r="J90" s="56"/>
      <c r="K90" s="56"/>
      <c r="L90" s="56"/>
    </row>
    <row r="91" spans="1:12" hidden="1" x14ac:dyDescent="0.25">
      <c r="A91" s="56"/>
      <c r="B91" s="56"/>
      <c r="C91" s="57"/>
      <c r="D91" s="56"/>
      <c r="E91" s="56"/>
      <c r="F91" s="56"/>
      <c r="G91" s="56"/>
      <c r="H91" s="56"/>
      <c r="I91" s="56"/>
      <c r="J91" s="56"/>
      <c r="K91" s="56"/>
      <c r="L91" s="56"/>
    </row>
    <row r="92" spans="1:12" hidden="1" x14ac:dyDescent="0.25">
      <c r="A92" s="56"/>
      <c r="B92" s="56"/>
      <c r="C92" s="57"/>
      <c r="D92" s="56"/>
      <c r="E92" s="56"/>
      <c r="F92" s="56"/>
      <c r="G92" s="56"/>
      <c r="H92" s="56"/>
      <c r="I92" s="56"/>
      <c r="J92" s="56"/>
      <c r="K92" s="56"/>
      <c r="L92" s="56"/>
    </row>
    <row r="93" spans="1:12" hidden="1" x14ac:dyDescent="0.25">
      <c r="A93" s="56"/>
      <c r="B93" s="56"/>
      <c r="C93" s="57"/>
      <c r="D93" s="56"/>
      <c r="E93" s="56"/>
      <c r="F93" s="56"/>
      <c r="G93" s="56"/>
      <c r="H93" s="56"/>
      <c r="I93" s="56"/>
      <c r="J93" s="56"/>
      <c r="K93" s="56"/>
      <c r="L93" s="56"/>
    </row>
    <row r="94" spans="1:12" hidden="1" x14ac:dyDescent="0.25">
      <c r="A94" s="56"/>
      <c r="B94" s="56"/>
      <c r="C94" s="57"/>
      <c r="D94" s="56"/>
      <c r="E94" s="56"/>
      <c r="F94" s="56"/>
      <c r="G94" s="56"/>
      <c r="H94" s="56"/>
      <c r="I94" s="56"/>
      <c r="J94" s="56"/>
      <c r="K94" s="56"/>
      <c r="L94" s="56"/>
    </row>
    <row r="95" spans="1:12" hidden="1" x14ac:dyDescent="0.25">
      <c r="A95" s="56"/>
      <c r="B95" s="56"/>
      <c r="C95" s="57"/>
      <c r="D95" s="56"/>
      <c r="E95" s="56"/>
      <c r="F95" s="56"/>
      <c r="G95" s="56"/>
      <c r="H95" s="56"/>
      <c r="I95" s="56"/>
      <c r="J95" s="56"/>
      <c r="K95" s="56"/>
      <c r="L95" s="56"/>
    </row>
    <row r="96" spans="1:12" hidden="1" x14ac:dyDescent="0.25">
      <c r="A96" s="56"/>
      <c r="B96" s="56"/>
      <c r="C96" s="57"/>
      <c r="D96" s="56"/>
      <c r="E96" s="56"/>
      <c r="F96" s="56"/>
      <c r="G96" s="56"/>
      <c r="H96" s="56"/>
      <c r="I96" s="56"/>
      <c r="J96" s="56"/>
      <c r="K96" s="56"/>
      <c r="L96" s="56"/>
    </row>
    <row r="97" spans="1:12" hidden="1" x14ac:dyDescent="0.25">
      <c r="A97" s="56"/>
      <c r="B97" s="56"/>
      <c r="C97" s="57"/>
      <c r="D97" s="56"/>
      <c r="E97" s="56"/>
      <c r="F97" s="56"/>
      <c r="G97" s="56"/>
      <c r="H97" s="56"/>
      <c r="I97" s="56"/>
      <c r="J97" s="56"/>
      <c r="K97" s="56"/>
      <c r="L97" s="56"/>
    </row>
    <row r="98" spans="1:12" hidden="1" x14ac:dyDescent="0.25">
      <c r="A98" s="56"/>
      <c r="B98" s="56"/>
      <c r="C98" s="57"/>
      <c r="D98" s="56"/>
      <c r="E98" s="56"/>
      <c r="F98" s="56"/>
      <c r="G98" s="56"/>
      <c r="H98" s="56"/>
      <c r="I98" s="56"/>
      <c r="J98" s="56"/>
      <c r="K98" s="56"/>
      <c r="L98" s="56"/>
    </row>
    <row r="99" spans="1:12" hidden="1" x14ac:dyDescent="0.25">
      <c r="A99" s="56"/>
      <c r="B99" s="56"/>
      <c r="C99" s="56"/>
      <c r="D99" s="56"/>
      <c r="E99" s="56"/>
      <c r="F99" s="56"/>
      <c r="G99" s="56"/>
      <c r="H99" s="56"/>
      <c r="I99" s="56"/>
      <c r="J99" s="56"/>
      <c r="K99" s="56"/>
      <c r="L99" s="56"/>
    </row>
    <row r="100" spans="1:12" hidden="1" x14ac:dyDescent="0.25">
      <c r="A100" s="56"/>
      <c r="B100" s="56"/>
      <c r="C100" s="56"/>
      <c r="D100" s="56"/>
      <c r="E100" s="56"/>
      <c r="F100" s="56"/>
      <c r="G100" s="56"/>
      <c r="H100" s="56"/>
      <c r="I100" s="56"/>
      <c r="J100" s="56"/>
      <c r="K100" s="56"/>
      <c r="L100" s="56"/>
    </row>
  </sheetData>
  <mergeCells count="3">
    <mergeCell ref="B2:C2"/>
    <mergeCell ref="D2:E2"/>
    <mergeCell ref="F2:G2"/>
  </mergeCells>
  <dataValidations count="1">
    <dataValidation type="list" allowBlank="1" showInputMessage="1" showErrorMessage="1" sqref="H8 H13:H79">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lastPrinted>2017-04-18T06:23:15Z</cp:lastPrinted>
  <dcterms:created xsi:type="dcterms:W3CDTF">2016-05-11T08:28:59Z</dcterms:created>
  <dcterms:modified xsi:type="dcterms:W3CDTF">2017-07-10T18:43:28Z</dcterms:modified>
</cp:coreProperties>
</file>