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7_UJ\Mintatantervek\szakirányú\"/>
    </mc:Choice>
  </mc:AlternateContent>
  <bookViews>
    <workbookView xWindow="0" yWindow="0" windowWidth="25200" windowHeight="11025"/>
  </bookViews>
  <sheets>
    <sheet name="2 féléves" sheetId="1" r:id="rId1"/>
  </sheets>
  <definedNames>
    <definedName name="_xlnm.Print_Titles" localSheetId="0">'2 féléves'!$7:$8</definedName>
    <definedName name="_xlnm.Print_Area" localSheetId="0">'2 féléves'!$A$1:$N$29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K15" i="1"/>
  <c r="H28" i="1"/>
  <c r="I28" i="1"/>
  <c r="G26" i="1"/>
  <c r="H26" i="1"/>
  <c r="I26" i="1"/>
  <c r="I29" i="1" s="1"/>
  <c r="K26" i="1"/>
  <c r="K27" i="1"/>
  <c r="K28" i="1" s="1"/>
  <c r="K29" i="1" s="1"/>
  <c r="M26" i="1"/>
  <c r="M27" i="1" s="1"/>
  <c r="M28" i="1" s="1"/>
  <c r="F26" i="1"/>
  <c r="F25" i="1"/>
  <c r="F22" i="1"/>
  <c r="F20" i="1"/>
  <c r="F21" i="1" s="1"/>
  <c r="F19" i="1"/>
  <c r="F17" i="1"/>
  <c r="J29" i="1"/>
  <c r="J23" i="1"/>
  <c r="J15" i="1"/>
  <c r="K23" i="1"/>
  <c r="I23" i="1"/>
  <c r="H23" i="1"/>
  <c r="H29" i="1" l="1"/>
</calcChain>
</file>

<file path=xl/sharedStrings.xml><?xml version="1.0" encoding="utf-8"?>
<sst xmlns="http://schemas.openxmlformats.org/spreadsheetml/2006/main" count="127" uniqueCount="82">
  <si>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</si>
  <si>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</si>
  <si>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</si>
  <si>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</si>
  <si>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</si>
  <si>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</si>
  <si>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</si>
  <si>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</si>
  <si>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</si>
  <si>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</si>
  <si>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</si>
  <si>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</si>
  <si>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</si>
  <si>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</si>
  <si>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</si>
  <si>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</si>
  <si>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IS1101</t>
  </si>
  <si>
    <t>Az iskolai szociális munka elmélete és jogi keretei</t>
  </si>
  <si>
    <t>Bodnárné dr. Kis Katalin</t>
  </si>
  <si>
    <t>K</t>
  </si>
  <si>
    <t>A</t>
  </si>
  <si>
    <t>IS1102</t>
  </si>
  <si>
    <t>A globalizáció szociológiája</t>
  </si>
  <si>
    <t>Dr. Takács Tamara</t>
  </si>
  <si>
    <t>IS1103</t>
  </si>
  <si>
    <t>Köznevelés rendszere és jogi szabályozása</t>
  </si>
  <si>
    <t>Dr. Pornói Imre</t>
  </si>
  <si>
    <t>IS1104</t>
  </si>
  <si>
    <t>Gyermekjólét és gyermekvédelem hazai és európai dimenziói</t>
  </si>
  <si>
    <t>IS1105</t>
  </si>
  <si>
    <t>Az erőszak pszichológiai kérdései</t>
  </si>
  <si>
    <t>Vassné dr. Figula Erika Éva</t>
  </si>
  <si>
    <t>IS1106</t>
  </si>
  <si>
    <t>Kiemelt figyelmet igénylő gyermekek a köznevelés rendszerében</t>
  </si>
  <si>
    <t>IS1201</t>
  </si>
  <si>
    <t>Pedagógiai szociálpszichológia</t>
  </si>
  <si>
    <t>Dr. Margitics Ferenc</t>
  </si>
  <si>
    <t>IS1202</t>
  </si>
  <si>
    <t>Nevelésmódszertan</t>
  </si>
  <si>
    <t>IS1203</t>
  </si>
  <si>
    <t>Társadalmi egyenlőtlenségek és az iskola</t>
  </si>
  <si>
    <t>Dr. Torkos Katalin</t>
  </si>
  <si>
    <t>IS1204</t>
  </si>
  <si>
    <t>Az iskolai szociális munka módszerei</t>
  </si>
  <si>
    <t>IS1205</t>
  </si>
  <si>
    <t>Cigány tanulók az iskolában</t>
  </si>
  <si>
    <t>IS1206</t>
  </si>
  <si>
    <t>Hátránykompenzáló jó gyakorlatok</t>
  </si>
  <si>
    <t>IS1001</t>
  </si>
  <si>
    <t>Szakdolgozat és konzultáció</t>
  </si>
  <si>
    <t>Választható tantárgyak ( 6 kredit kötelező)</t>
  </si>
  <si>
    <t>IS1107</t>
  </si>
  <si>
    <t>Iskolai projekttervezés</t>
  </si>
  <si>
    <t>B</t>
  </si>
  <si>
    <t>IS1108</t>
  </si>
  <si>
    <t>Mérések és kutatások az iskolában</t>
  </si>
  <si>
    <t>IS1207</t>
  </si>
  <si>
    <t>Kommunikáció és konfliktus az iskolában</t>
  </si>
  <si>
    <t>IS1208</t>
  </si>
  <si>
    <t>Szociálterápiás szerepjáték</t>
  </si>
  <si>
    <t>Social Work at School and its Legal Framework</t>
  </si>
  <si>
    <t>Sociology of Globalization</t>
  </si>
  <si>
    <t>Hungarian and European Dimensions of Children's Welfare and Child Protection</t>
  </si>
  <si>
    <t>Psychological Aspects of Violence</t>
  </si>
  <si>
    <t>Pedagogical Social Psychology</t>
  </si>
  <si>
    <t>Methodology of Education</t>
  </si>
  <si>
    <t>Public Education System and its Legal Regulation</t>
  </si>
  <si>
    <t>Children with Special Attention in the Public Education System</t>
  </si>
  <si>
    <t>Social Inequalities and School</t>
  </si>
  <si>
    <t>Methodology of School Social Work</t>
  </si>
  <si>
    <t>Gipsy Pupils at School</t>
  </si>
  <si>
    <t>Good Practices in Compensating for Disadvantages</t>
  </si>
  <si>
    <t>Thesis and Consultation</t>
  </si>
  <si>
    <t>School Project Planning</t>
  </si>
  <si>
    <t>Measurements and Research at School</t>
  </si>
  <si>
    <t>Communication and Conflict at School</t>
  </si>
  <si>
    <t>Social Therapy Role Play</t>
  </si>
  <si>
    <t>Dr. Baracsi Ágnes Erzsébet</t>
  </si>
  <si>
    <t>Szakfelelős: Dr. Baracsi Ágnes Erzsébet</t>
  </si>
  <si>
    <t>G</t>
  </si>
  <si>
    <t>Szak megnevezése: Iskolai szociális munka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</si>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</sst>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5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1" fontId="11" fillId="0" borderId="9" xfId="0" applyNumberFormat="1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3" fillId="6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1" fontId="1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/>
    </xf>
    <xf numFmtId="1" fontId="2" fillId="0" borderId="14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vertical="center"/>
    </xf>
    <xf numFmtId="1" fontId="10" fillId="0" borderId="0" xfId="0" applyNumberFormat="1" applyFont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15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11" fillId="0" borderId="19" xfId="0" applyNumberFormat="1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horizontal="center" vertical="center" wrapText="1"/>
    </xf>
    <xf numFmtId="1" fontId="11" fillId="0" borderId="20" xfId="0" applyNumberFormat="1" applyFont="1" applyFill="1" applyBorder="1" applyAlignment="1">
      <alignment horizontal="center" vertical="center" wrapText="1"/>
    </xf>
    <xf numFmtId="1" fontId="12" fillId="0" borderId="20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vertical="center" wrapText="1"/>
    </xf>
    <xf numFmtId="1" fontId="11" fillId="0" borderId="22" xfId="0" applyNumberFormat="1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horizontal="center" vertical="center" wrapText="1"/>
    </xf>
    <xf numFmtId="1" fontId="11" fillId="0" borderId="23" xfId="0" applyNumberFormat="1" applyFont="1" applyFill="1" applyBorder="1" applyAlignment="1">
      <alignment horizontal="center" vertical="center" wrapText="1"/>
    </xf>
    <xf numFmtId="1" fontId="12" fillId="0" borderId="23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 wrapText="1"/>
    </xf>
    <xf numFmtId="1" fontId="11" fillId="2" borderId="22" xfId="0" applyNumberFormat="1" applyFont="1" applyFill="1" applyBorder="1" applyAlignment="1">
      <alignment vertical="center" wrapText="1"/>
    </xf>
    <xf numFmtId="0" fontId="11" fillId="2" borderId="23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 wrapText="1"/>
    </xf>
    <xf numFmtId="1" fontId="12" fillId="2" borderId="23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vertical="center" wrapText="1"/>
    </xf>
    <xf numFmtId="1" fontId="11" fillId="3" borderId="22" xfId="0" applyNumberFormat="1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horizontal="center" vertical="center" wrapText="1"/>
    </xf>
    <xf numFmtId="1" fontId="11" fillId="3" borderId="23" xfId="0" applyNumberFormat="1" applyFont="1" applyFill="1" applyBorder="1" applyAlignment="1">
      <alignment horizontal="center" vertical="center" wrapText="1"/>
    </xf>
    <xf numFmtId="1" fontId="12" fillId="3" borderId="23" xfId="0" applyNumberFormat="1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vertical="center" wrapText="1"/>
    </xf>
    <xf numFmtId="1" fontId="11" fillId="7" borderId="22" xfId="0" applyNumberFormat="1" applyFont="1" applyFill="1" applyBorder="1" applyAlignment="1">
      <alignment vertical="center" wrapText="1"/>
    </xf>
    <xf numFmtId="0" fontId="11" fillId="7" borderId="23" xfId="0" applyFont="1" applyFill="1" applyBorder="1" applyAlignment="1">
      <alignment vertical="center" wrapText="1"/>
    </xf>
    <xf numFmtId="0" fontId="11" fillId="7" borderId="23" xfId="0" applyFont="1" applyFill="1" applyBorder="1" applyAlignment="1">
      <alignment horizontal="center" vertical="center" wrapText="1"/>
    </xf>
    <xf numFmtId="1" fontId="11" fillId="7" borderId="23" xfId="0" applyNumberFormat="1" applyFont="1" applyFill="1" applyBorder="1" applyAlignment="1">
      <alignment horizontal="center" vertical="center" wrapText="1"/>
    </xf>
    <xf numFmtId="1" fontId="12" fillId="7" borderId="23" xfId="0" applyNumberFormat="1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vertical="center" wrapText="1"/>
    </xf>
    <xf numFmtId="1" fontId="11" fillId="2" borderId="23" xfId="0" applyNumberFormat="1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center"/>
    </xf>
    <xf numFmtId="1" fontId="9" fillId="4" borderId="5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1" fontId="11" fillId="0" borderId="22" xfId="0" applyNumberFormat="1" applyFont="1" applyFill="1" applyBorder="1" applyAlignment="1">
      <alignment horizontal="center" vertical="center" wrapText="1"/>
    </xf>
    <xf numFmtId="1" fontId="11" fillId="0" borderId="23" xfId="0" applyNumberFormat="1" applyFont="1" applyFill="1" applyBorder="1" applyAlignment="1">
      <alignment horizontal="center" vertical="center" wrapText="1"/>
    </xf>
    <xf numFmtId="1" fontId="9" fillId="4" borderId="16" xfId="0" applyNumberFormat="1" applyFont="1" applyFill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="85" zoomScaleNormal="85" zoomScaleSheetLayoutView="100" workbookViewId="0">
      <selection activeCell="G11" sqref="G11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3.5703125" style="2" customWidth="1"/>
    <col min="7" max="7" width="9.42578125" style="2" customWidth="1"/>
    <col min="8" max="8" width="4.85546875" style="4" customWidth="1"/>
    <col min="9" max="9" width="5" style="4" customWidth="1"/>
    <col min="10" max="10" width="8.7109375" style="4" customWidth="1"/>
    <col min="11" max="11" width="5.7109375" style="5" customWidth="1"/>
    <col min="12" max="12" width="11" style="6" customWidth="1"/>
    <col min="13" max="13" width="9.28515625" style="6" customWidth="1"/>
    <col min="14" max="14" width="17.28515625" style="2" customWidth="1"/>
  </cols>
  <sheetData>
    <row r="1" spans="1:14" x14ac:dyDescent="0.25">
      <c r="A1" s="29"/>
      <c r="B1" s="30"/>
      <c r="C1" s="31"/>
      <c r="D1" s="32" t="s">
        <v>80</v>
      </c>
      <c r="E1" s="88"/>
      <c r="F1" s="33"/>
      <c r="G1" s="30"/>
      <c r="H1" s="34"/>
      <c r="I1" s="34"/>
      <c r="J1" s="34"/>
      <c r="K1" s="35"/>
      <c r="L1" s="36" t="s">
        <v>78</v>
      </c>
      <c r="M1" s="37"/>
      <c r="N1" s="38"/>
    </row>
    <row r="2" spans="1:14" x14ac:dyDescent="0.25">
      <c r="A2" s="39"/>
      <c r="B2" s="40"/>
      <c r="C2" s="16"/>
      <c r="D2" s="41"/>
      <c r="E2" s="42"/>
      <c r="F2" s="42"/>
      <c r="G2" s="40"/>
      <c r="H2" s="43"/>
      <c r="I2" s="43"/>
      <c r="J2" s="43"/>
      <c r="K2" s="44"/>
      <c r="L2" s="16"/>
      <c r="M2" s="16"/>
      <c r="N2" s="45"/>
    </row>
    <row r="3" spans="1:14" x14ac:dyDescent="0.25">
      <c r="A3" s="39"/>
      <c r="B3" s="40"/>
      <c r="C3" s="18"/>
      <c r="D3" s="42"/>
      <c r="E3" s="42"/>
      <c r="F3" s="42"/>
      <c r="G3" s="40"/>
      <c r="H3" s="43"/>
      <c r="I3" s="43"/>
      <c r="J3" s="43"/>
      <c r="K3" s="46"/>
      <c r="L3" s="46"/>
      <c r="M3" s="47"/>
      <c r="N3" s="48"/>
    </row>
    <row r="4" spans="1:14" x14ac:dyDescent="0.25">
      <c r="A4" s="39"/>
      <c r="B4" s="40"/>
      <c r="C4" s="16"/>
      <c r="D4" s="42"/>
      <c r="E4" s="42"/>
      <c r="F4" s="42"/>
      <c r="G4" s="40"/>
      <c r="H4" s="43"/>
      <c r="I4" s="43"/>
      <c r="J4" s="43"/>
      <c r="K4" s="44"/>
      <c r="L4" s="43"/>
      <c r="M4" s="44"/>
      <c r="N4" s="45"/>
    </row>
    <row r="5" spans="1:14" x14ac:dyDescent="0.25">
      <c r="A5" s="39"/>
      <c r="B5" s="40"/>
      <c r="C5" s="17"/>
      <c r="D5" s="49"/>
      <c r="E5" s="49"/>
      <c r="F5" s="49"/>
      <c r="G5" s="40"/>
      <c r="H5" s="43"/>
      <c r="I5" s="43"/>
      <c r="J5" s="43"/>
      <c r="K5" s="50"/>
      <c r="L5" s="51"/>
      <c r="M5" s="50"/>
      <c r="N5" s="52"/>
    </row>
    <row r="6" spans="1:14" ht="15" customHeight="1" x14ac:dyDescent="0.25">
      <c r="A6" s="53" t="s">
        <v>0</v>
      </c>
      <c r="B6" s="54"/>
      <c r="C6" s="55"/>
      <c r="D6" s="54"/>
      <c r="E6" s="54"/>
      <c r="F6" s="54"/>
      <c r="G6" s="42"/>
      <c r="H6" s="56"/>
      <c r="I6" s="56"/>
      <c r="J6" s="14"/>
      <c r="K6" s="54"/>
      <c r="L6" s="42"/>
      <c r="M6" s="54"/>
      <c r="N6" s="57"/>
    </row>
    <row r="7" spans="1:14" ht="24.75" customHeight="1" x14ac:dyDescent="0.25">
      <c r="A7" s="101" t="s">
        <v>1</v>
      </c>
      <c r="B7" s="95" t="s">
        <v>2</v>
      </c>
      <c r="C7" s="95" t="s">
        <v>3</v>
      </c>
      <c r="D7" s="91" t="s">
        <v>4</v>
      </c>
      <c r="E7" s="91" t="s">
        <v>5</v>
      </c>
      <c r="F7" s="91" t="s">
        <v>6</v>
      </c>
      <c r="G7" s="95" t="s">
        <v>7</v>
      </c>
      <c r="H7" s="103" t="s">
        <v>8</v>
      </c>
      <c r="I7" s="104"/>
      <c r="J7" s="97" t="s">
        <v>9</v>
      </c>
      <c r="K7" s="89" t="s">
        <v>10</v>
      </c>
      <c r="L7" s="91" t="s">
        <v>11</v>
      </c>
      <c r="M7" s="95" t="s">
        <v>12</v>
      </c>
      <c r="N7" s="93" t="s">
        <v>13</v>
      </c>
    </row>
    <row r="8" spans="1:14" ht="26.25" customHeight="1" x14ac:dyDescent="0.25">
      <c r="A8" s="102"/>
      <c r="B8" s="96"/>
      <c r="C8" s="96"/>
      <c r="D8" s="92"/>
      <c r="E8" s="92"/>
      <c r="F8" s="92"/>
      <c r="G8" s="96"/>
      <c r="H8" s="15" t="s">
        <v>14</v>
      </c>
      <c r="I8" s="13" t="s">
        <v>15</v>
      </c>
      <c r="J8" s="98"/>
      <c r="K8" s="90"/>
      <c r="L8" s="92"/>
      <c r="M8" s="96"/>
      <c r="N8" s="94"/>
    </row>
    <row r="9" spans="1:14" ht="24" x14ac:dyDescent="0.25">
      <c r="A9" s="58">
        <v>1</v>
      </c>
      <c r="B9" s="59" t="s">
        <v>16</v>
      </c>
      <c r="C9" s="59" t="s">
        <v>17</v>
      </c>
      <c r="D9" s="59" t="s">
        <v>60</v>
      </c>
      <c r="E9" s="59"/>
      <c r="F9" s="59" t="s">
        <v>18</v>
      </c>
      <c r="G9" s="60" t="s">
        <v>81</v>
      </c>
      <c r="H9" s="61">
        <v>15</v>
      </c>
      <c r="I9" s="61">
        <v>0</v>
      </c>
      <c r="J9" s="61"/>
      <c r="K9" s="62">
        <v>5</v>
      </c>
      <c r="L9" s="60" t="s">
        <v>19</v>
      </c>
      <c r="M9" s="60" t="s">
        <v>20</v>
      </c>
      <c r="N9" s="63"/>
    </row>
    <row r="10" spans="1:14" x14ac:dyDescent="0.25">
      <c r="A10" s="64">
        <v>1</v>
      </c>
      <c r="B10" s="65" t="s">
        <v>21</v>
      </c>
      <c r="C10" s="65" t="s">
        <v>22</v>
      </c>
      <c r="D10" s="65" t="s">
        <v>61</v>
      </c>
      <c r="E10" s="65"/>
      <c r="F10" s="65" t="s">
        <v>23</v>
      </c>
      <c r="G10" s="66" t="s">
        <v>81</v>
      </c>
      <c r="H10" s="67">
        <v>0</v>
      </c>
      <c r="I10" s="67">
        <v>12</v>
      </c>
      <c r="J10" s="67"/>
      <c r="K10" s="68">
        <v>4</v>
      </c>
      <c r="L10" s="66" t="s">
        <v>79</v>
      </c>
      <c r="M10" s="66" t="s">
        <v>20</v>
      </c>
      <c r="N10" s="69"/>
    </row>
    <row r="11" spans="1:14" ht="24" x14ac:dyDescent="0.25">
      <c r="A11" s="64">
        <v>1</v>
      </c>
      <c r="B11" s="65" t="s">
        <v>24</v>
      </c>
      <c r="C11" s="65" t="s">
        <v>25</v>
      </c>
      <c r="D11" s="65" t="s">
        <v>66</v>
      </c>
      <c r="E11" s="65"/>
      <c r="F11" s="65" t="s">
        <v>26</v>
      </c>
      <c r="G11" s="66" t="s">
        <v>81</v>
      </c>
      <c r="H11" s="67">
        <v>0</v>
      </c>
      <c r="I11" s="67">
        <v>12</v>
      </c>
      <c r="J11" s="67"/>
      <c r="K11" s="68">
        <v>4</v>
      </c>
      <c r="L11" s="66" t="s">
        <v>79</v>
      </c>
      <c r="M11" s="66" t="s">
        <v>20</v>
      </c>
      <c r="N11" s="69"/>
    </row>
    <row r="12" spans="1:14" ht="36" x14ac:dyDescent="0.25">
      <c r="A12" s="64">
        <v>1</v>
      </c>
      <c r="B12" s="65" t="s">
        <v>27</v>
      </c>
      <c r="C12" s="65" t="s">
        <v>28</v>
      </c>
      <c r="D12" s="65" t="s">
        <v>62</v>
      </c>
      <c r="E12" s="65"/>
      <c r="F12" s="65" t="s">
        <v>26</v>
      </c>
      <c r="G12" s="66" t="s">
        <v>81</v>
      </c>
      <c r="H12" s="67">
        <v>15</v>
      </c>
      <c r="I12" s="67">
        <v>0</v>
      </c>
      <c r="J12" s="67"/>
      <c r="K12" s="68">
        <v>5</v>
      </c>
      <c r="L12" s="66" t="s">
        <v>19</v>
      </c>
      <c r="M12" s="66" t="s">
        <v>20</v>
      </c>
      <c r="N12" s="69"/>
    </row>
    <row r="13" spans="1:14" x14ac:dyDescent="0.25">
      <c r="A13" s="64">
        <v>1</v>
      </c>
      <c r="B13" s="65" t="s">
        <v>29</v>
      </c>
      <c r="C13" s="65" t="s">
        <v>30</v>
      </c>
      <c r="D13" s="65" t="s">
        <v>63</v>
      </c>
      <c r="E13" s="65"/>
      <c r="F13" s="65" t="s">
        <v>31</v>
      </c>
      <c r="G13" s="66" t="s">
        <v>81</v>
      </c>
      <c r="H13" s="67">
        <v>0</v>
      </c>
      <c r="I13" s="67">
        <v>9</v>
      </c>
      <c r="J13" s="67"/>
      <c r="K13" s="68">
        <v>3</v>
      </c>
      <c r="L13" s="66" t="s">
        <v>79</v>
      </c>
      <c r="M13" s="66" t="s">
        <v>20</v>
      </c>
      <c r="N13" s="69"/>
    </row>
    <row r="14" spans="1:14" ht="24" x14ac:dyDescent="0.25">
      <c r="A14" s="64">
        <v>1</v>
      </c>
      <c r="B14" s="65" t="s">
        <v>32</v>
      </c>
      <c r="C14" s="65" t="s">
        <v>33</v>
      </c>
      <c r="D14" s="65" t="s">
        <v>67</v>
      </c>
      <c r="E14" s="65"/>
      <c r="F14" s="65" t="s">
        <v>77</v>
      </c>
      <c r="G14" s="66" t="s">
        <v>81</v>
      </c>
      <c r="H14" s="67">
        <v>15</v>
      </c>
      <c r="I14" s="67">
        <v>0</v>
      </c>
      <c r="J14" s="67"/>
      <c r="K14" s="68">
        <v>5</v>
      </c>
      <c r="L14" s="66" t="s">
        <v>19</v>
      </c>
      <c r="M14" s="66" t="s">
        <v>20</v>
      </c>
      <c r="N14" s="69"/>
    </row>
    <row r="15" spans="1:14" x14ac:dyDescent="0.25">
      <c r="A15" s="70"/>
      <c r="B15" s="71"/>
      <c r="C15" s="71"/>
      <c r="D15" s="71"/>
      <c r="E15" s="71"/>
      <c r="F15" s="71"/>
      <c r="G15" s="72"/>
      <c r="H15" s="73">
        <f>SUM(H9:H14)</f>
        <v>45</v>
      </c>
      <c r="I15" s="73">
        <f>SUM(I9:I14)</f>
        <v>33</v>
      </c>
      <c r="J15" s="73">
        <f>SUM(J9:J14)</f>
        <v>0</v>
      </c>
      <c r="K15" s="87">
        <f>SUM(K9:K14)</f>
        <v>26</v>
      </c>
      <c r="L15" s="72"/>
      <c r="M15" s="72"/>
      <c r="N15" s="74"/>
    </row>
    <row r="16" spans="1:14" x14ac:dyDescent="0.25">
      <c r="A16" s="75">
        <v>2</v>
      </c>
      <c r="B16" s="76" t="s">
        <v>34</v>
      </c>
      <c r="C16" s="76" t="s">
        <v>35</v>
      </c>
      <c r="D16" s="76" t="s">
        <v>64</v>
      </c>
      <c r="E16" s="76"/>
      <c r="F16" s="76" t="s">
        <v>36</v>
      </c>
      <c r="G16" s="77" t="s">
        <v>81</v>
      </c>
      <c r="H16" s="78">
        <v>9</v>
      </c>
      <c r="I16" s="78">
        <v>0</v>
      </c>
      <c r="J16" s="78"/>
      <c r="K16" s="79">
        <v>3</v>
      </c>
      <c r="L16" s="77" t="s">
        <v>19</v>
      </c>
      <c r="M16" s="77" t="s">
        <v>20</v>
      </c>
      <c r="N16" s="80"/>
    </row>
    <row r="17" spans="1:14" x14ac:dyDescent="0.25">
      <c r="A17" s="75">
        <v>2</v>
      </c>
      <c r="B17" s="76" t="s">
        <v>37</v>
      </c>
      <c r="C17" s="76" t="s">
        <v>38</v>
      </c>
      <c r="D17" s="76" t="s">
        <v>65</v>
      </c>
      <c r="E17" s="76"/>
      <c r="F17" s="76" t="str">
        <f>$F$14</f>
        <v>Dr. Baracsi Ágnes Erzsébet</v>
      </c>
      <c r="G17" s="77" t="s">
        <v>81</v>
      </c>
      <c r="H17" s="78">
        <v>0</v>
      </c>
      <c r="I17" s="78">
        <v>12</v>
      </c>
      <c r="J17" s="78"/>
      <c r="K17" s="79">
        <v>4</v>
      </c>
      <c r="L17" s="77" t="s">
        <v>79</v>
      </c>
      <c r="M17" s="77" t="s">
        <v>20</v>
      </c>
      <c r="N17" s="80"/>
    </row>
    <row r="18" spans="1:14" ht="24" x14ac:dyDescent="0.25">
      <c r="A18" s="75">
        <v>2</v>
      </c>
      <c r="B18" s="76" t="s">
        <v>39</v>
      </c>
      <c r="C18" s="76" t="s">
        <v>40</v>
      </c>
      <c r="D18" s="76" t="s">
        <v>68</v>
      </c>
      <c r="E18" s="76"/>
      <c r="F18" s="76" t="s">
        <v>41</v>
      </c>
      <c r="G18" s="77" t="s">
        <v>81</v>
      </c>
      <c r="H18" s="78">
        <v>12</v>
      </c>
      <c r="I18" s="78">
        <v>0</v>
      </c>
      <c r="J18" s="78"/>
      <c r="K18" s="79">
        <v>4</v>
      </c>
      <c r="L18" s="77" t="s">
        <v>19</v>
      </c>
      <c r="M18" s="77" t="s">
        <v>20</v>
      </c>
      <c r="N18" s="80"/>
    </row>
    <row r="19" spans="1:14" x14ac:dyDescent="0.25">
      <c r="A19" s="75">
        <v>2</v>
      </c>
      <c r="B19" s="76" t="s">
        <v>42</v>
      </c>
      <c r="C19" s="76" t="s">
        <v>43</v>
      </c>
      <c r="D19" s="76" t="s">
        <v>69</v>
      </c>
      <c r="E19" s="76"/>
      <c r="F19" s="76" t="str">
        <f>$F$18</f>
        <v>Dr. Torkos Katalin</v>
      </c>
      <c r="G19" s="77" t="s">
        <v>81</v>
      </c>
      <c r="H19" s="78">
        <v>0</v>
      </c>
      <c r="I19" s="78">
        <v>12</v>
      </c>
      <c r="J19" s="78"/>
      <c r="K19" s="79">
        <v>4</v>
      </c>
      <c r="L19" s="77" t="s">
        <v>79</v>
      </c>
      <c r="M19" s="77" t="s">
        <v>20</v>
      </c>
      <c r="N19" s="80"/>
    </row>
    <row r="20" spans="1:14" x14ac:dyDescent="0.25">
      <c r="A20" s="75">
        <v>2</v>
      </c>
      <c r="B20" s="76" t="s">
        <v>44</v>
      </c>
      <c r="C20" s="76" t="s">
        <v>45</v>
      </c>
      <c r="D20" s="76" t="s">
        <v>70</v>
      </c>
      <c r="E20" s="76"/>
      <c r="F20" s="76" t="str">
        <f>$F$9</f>
        <v>Bodnárné dr. Kis Katalin</v>
      </c>
      <c r="G20" s="77" t="s">
        <v>81</v>
      </c>
      <c r="H20" s="78">
        <v>12</v>
      </c>
      <c r="I20" s="78">
        <v>0</v>
      </c>
      <c r="J20" s="78"/>
      <c r="K20" s="79">
        <v>4</v>
      </c>
      <c r="L20" s="77" t="s">
        <v>19</v>
      </c>
      <c r="M20" s="77" t="s">
        <v>20</v>
      </c>
      <c r="N20" s="80"/>
    </row>
    <row r="21" spans="1:14" ht="24" x14ac:dyDescent="0.25">
      <c r="A21" s="75">
        <v>2</v>
      </c>
      <c r="B21" s="76" t="s">
        <v>46</v>
      </c>
      <c r="C21" s="76" t="s">
        <v>47</v>
      </c>
      <c r="D21" s="76" t="s">
        <v>71</v>
      </c>
      <c r="E21" s="76"/>
      <c r="F21" s="76" t="str">
        <f>$F$20</f>
        <v>Bodnárné dr. Kis Katalin</v>
      </c>
      <c r="G21" s="77" t="s">
        <v>81</v>
      </c>
      <c r="H21" s="78">
        <v>0</v>
      </c>
      <c r="I21" s="78">
        <v>12</v>
      </c>
      <c r="J21" s="78"/>
      <c r="K21" s="79">
        <v>4</v>
      </c>
      <c r="L21" s="77" t="s">
        <v>79</v>
      </c>
      <c r="M21" s="77" t="s">
        <v>20</v>
      </c>
      <c r="N21" s="80"/>
    </row>
    <row r="22" spans="1:14" x14ac:dyDescent="0.25">
      <c r="A22" s="75">
        <v>2</v>
      </c>
      <c r="B22" s="76" t="s">
        <v>48</v>
      </c>
      <c r="C22" s="76" t="s">
        <v>49</v>
      </c>
      <c r="D22" s="76" t="s">
        <v>72</v>
      </c>
      <c r="E22" s="76"/>
      <c r="F22" s="76" t="str">
        <f>$F$14</f>
        <v>Dr. Baracsi Ágnes Erzsébet</v>
      </c>
      <c r="G22" s="77" t="s">
        <v>81</v>
      </c>
      <c r="H22" s="78">
        <v>0</v>
      </c>
      <c r="I22" s="78">
        <v>0</v>
      </c>
      <c r="J22" s="78"/>
      <c r="K22" s="79">
        <v>5</v>
      </c>
      <c r="L22" s="77" t="s">
        <v>79</v>
      </c>
      <c r="M22" s="77" t="s">
        <v>20</v>
      </c>
      <c r="N22" s="80"/>
    </row>
    <row r="23" spans="1:14" x14ac:dyDescent="0.25">
      <c r="A23" s="70"/>
      <c r="B23" s="71"/>
      <c r="C23" s="71"/>
      <c r="D23" s="71"/>
      <c r="E23" s="71"/>
      <c r="F23" s="71"/>
      <c r="G23" s="71"/>
      <c r="H23" s="73">
        <f>SUM(H16:H22)</f>
        <v>33</v>
      </c>
      <c r="I23" s="73">
        <f>SUM(I16:I22)</f>
        <v>36</v>
      </c>
      <c r="J23" s="73">
        <f>SUM(J16:J22)</f>
        <v>0</v>
      </c>
      <c r="K23" s="73">
        <f>SUM(K16:K22)</f>
        <v>28</v>
      </c>
      <c r="L23" s="72"/>
      <c r="M23" s="72"/>
      <c r="N23" s="74"/>
    </row>
    <row r="24" spans="1:14" x14ac:dyDescent="0.25">
      <c r="A24" s="99" t="s">
        <v>50</v>
      </c>
      <c r="B24" s="100"/>
      <c r="C24" s="100"/>
      <c r="D24" s="65"/>
      <c r="E24" s="65"/>
      <c r="F24" s="65"/>
      <c r="G24" s="65"/>
      <c r="H24" s="67"/>
      <c r="I24" s="67"/>
      <c r="J24" s="67"/>
      <c r="K24" s="68"/>
      <c r="L24" s="66"/>
      <c r="M24" s="66"/>
      <c r="N24" s="69"/>
    </row>
    <row r="25" spans="1:14" x14ac:dyDescent="0.25">
      <c r="A25" s="81">
        <v>1</v>
      </c>
      <c r="B25" s="82" t="s">
        <v>51</v>
      </c>
      <c r="C25" s="82" t="s">
        <v>52</v>
      </c>
      <c r="D25" s="82" t="s">
        <v>73</v>
      </c>
      <c r="E25" s="82"/>
      <c r="F25" s="82" t="str">
        <f>$F$10</f>
        <v>Dr. Takács Tamara</v>
      </c>
      <c r="G25" s="83" t="s">
        <v>81</v>
      </c>
      <c r="H25" s="84">
        <v>9</v>
      </c>
      <c r="I25" s="84">
        <v>0</v>
      </c>
      <c r="J25" s="84"/>
      <c r="K25" s="85">
        <v>3</v>
      </c>
      <c r="L25" s="83" t="s">
        <v>79</v>
      </c>
      <c r="M25" s="83" t="s">
        <v>53</v>
      </c>
      <c r="N25" s="86"/>
    </row>
    <row r="26" spans="1:14" ht="24" x14ac:dyDescent="0.25">
      <c r="A26" s="81">
        <v>1</v>
      </c>
      <c r="B26" s="82" t="s">
        <v>54</v>
      </c>
      <c r="C26" s="82" t="s">
        <v>55</v>
      </c>
      <c r="D26" s="82" t="s">
        <v>74</v>
      </c>
      <c r="E26" s="82"/>
      <c r="F26" s="82" t="str">
        <f>$F$18</f>
        <v>Dr. Torkos Katalin</v>
      </c>
      <c r="G26" s="83" t="str">
        <f t="shared" ref="G26:M26" si="0">G25</f>
        <v>AHI</v>
      </c>
      <c r="H26" s="84">
        <f t="shared" si="0"/>
        <v>9</v>
      </c>
      <c r="I26" s="84">
        <f t="shared" si="0"/>
        <v>0</v>
      </c>
      <c r="J26" s="84"/>
      <c r="K26" s="85">
        <f t="shared" si="0"/>
        <v>3</v>
      </c>
      <c r="L26" s="83" t="s">
        <v>79</v>
      </c>
      <c r="M26" s="83" t="str">
        <f t="shared" si="0"/>
        <v>B</v>
      </c>
      <c r="N26" s="86"/>
    </row>
    <row r="27" spans="1:14" ht="24" x14ac:dyDescent="0.25">
      <c r="A27" s="81">
        <v>2</v>
      </c>
      <c r="B27" s="82" t="s">
        <v>56</v>
      </c>
      <c r="C27" s="82" t="s">
        <v>57</v>
      </c>
      <c r="D27" s="82" t="s">
        <v>75</v>
      </c>
      <c r="E27" s="82"/>
      <c r="F27" s="82" t="s">
        <v>77</v>
      </c>
      <c r="G27" s="83" t="s">
        <v>81</v>
      </c>
      <c r="H27" s="84">
        <v>0</v>
      </c>
      <c r="I27" s="84">
        <v>9</v>
      </c>
      <c r="J27" s="84"/>
      <c r="K27" s="85">
        <f t="shared" ref="K27:M27" si="1">K26</f>
        <v>3</v>
      </c>
      <c r="L27" s="83" t="s">
        <v>79</v>
      </c>
      <c r="M27" s="84" t="str">
        <f t="shared" si="1"/>
        <v>B</v>
      </c>
      <c r="N27" s="86"/>
    </row>
    <row r="28" spans="1:14" x14ac:dyDescent="0.25">
      <c r="A28" s="81">
        <v>2</v>
      </c>
      <c r="B28" s="82" t="s">
        <v>58</v>
      </c>
      <c r="C28" s="82" t="s">
        <v>59</v>
      </c>
      <c r="D28" s="82" t="s">
        <v>76</v>
      </c>
      <c r="E28" s="82"/>
      <c r="F28" s="82" t="s">
        <v>26</v>
      </c>
      <c r="G28" s="83" t="s">
        <v>81</v>
      </c>
      <c r="H28" s="84">
        <f t="shared" ref="H28:M28" si="2">H27</f>
        <v>0</v>
      </c>
      <c r="I28" s="84">
        <f t="shared" si="2"/>
        <v>9</v>
      </c>
      <c r="J28" s="84"/>
      <c r="K28" s="85">
        <f t="shared" si="2"/>
        <v>3</v>
      </c>
      <c r="L28" s="83" t="s">
        <v>79</v>
      </c>
      <c r="M28" s="83" t="str">
        <f t="shared" si="2"/>
        <v>B</v>
      </c>
      <c r="N28" s="86"/>
    </row>
    <row r="29" spans="1:14" x14ac:dyDescent="0.25">
      <c r="A29" s="70"/>
      <c r="B29" s="71"/>
      <c r="C29" s="71"/>
      <c r="D29" s="71"/>
      <c r="E29" s="71"/>
      <c r="F29" s="71"/>
      <c r="G29" s="71"/>
      <c r="H29" s="73">
        <f>SUM(H24:H28)</f>
        <v>18</v>
      </c>
      <c r="I29" s="73">
        <f>SUM(I24:I28)</f>
        <v>18</v>
      </c>
      <c r="J29" s="73">
        <f>SUM(J24:J28)</f>
        <v>0</v>
      </c>
      <c r="K29" s="73">
        <f>SUM(K24:K28)</f>
        <v>12</v>
      </c>
      <c r="L29" s="72"/>
      <c r="M29" s="72"/>
      <c r="N29" s="74"/>
    </row>
    <row r="30" spans="1:14" x14ac:dyDescent="0.25">
      <c r="A30" s="24"/>
      <c r="B30" s="25"/>
      <c r="C30" s="25"/>
      <c r="D30" s="25"/>
      <c r="E30" s="25"/>
      <c r="F30" s="25"/>
      <c r="G30" s="25"/>
      <c r="H30" s="26"/>
      <c r="I30" s="26"/>
      <c r="J30" s="26"/>
      <c r="K30" s="27"/>
      <c r="L30" s="28"/>
      <c r="M30" s="28"/>
      <c r="N30" s="25"/>
    </row>
    <row r="31" spans="1:14" x14ac:dyDescent="0.25">
      <c r="A31" s="19"/>
      <c r="B31" s="20"/>
      <c r="C31" s="20"/>
      <c r="D31" s="20"/>
      <c r="E31" s="20"/>
      <c r="F31" s="20"/>
      <c r="G31" s="20"/>
      <c r="H31" s="21"/>
      <c r="I31" s="21"/>
      <c r="J31" s="21"/>
      <c r="K31" s="22"/>
      <c r="L31" s="23"/>
      <c r="M31" s="23"/>
      <c r="N31" s="20"/>
    </row>
    <row r="32" spans="1:14" x14ac:dyDescent="0.25">
      <c r="A32" s="19"/>
      <c r="B32" s="20"/>
      <c r="C32" s="20"/>
      <c r="D32" s="20"/>
      <c r="E32" s="20"/>
      <c r="F32" s="20"/>
      <c r="G32" s="20"/>
      <c r="H32" s="21"/>
      <c r="I32" s="21"/>
      <c r="J32" s="21"/>
      <c r="K32" s="22"/>
      <c r="L32" s="23"/>
      <c r="M32" s="23"/>
      <c r="N32" s="20"/>
    </row>
    <row r="33" spans="1:14" x14ac:dyDescent="0.25">
      <c r="A33" s="19"/>
      <c r="B33" s="20"/>
      <c r="C33" s="20"/>
      <c r="D33" s="20"/>
      <c r="E33" s="20"/>
      <c r="F33" s="20"/>
      <c r="G33" s="20"/>
      <c r="H33" s="21"/>
      <c r="I33" s="21"/>
      <c r="J33" s="21"/>
      <c r="K33" s="22"/>
      <c r="L33" s="23"/>
      <c r="M33" s="23"/>
      <c r="N33" s="20"/>
    </row>
    <row r="34" spans="1:14" x14ac:dyDescent="0.25">
      <c r="A34" s="19"/>
      <c r="B34" s="20"/>
      <c r="C34" s="20"/>
      <c r="D34" s="20"/>
      <c r="E34" s="20"/>
      <c r="F34" s="20"/>
      <c r="G34" s="20"/>
      <c r="H34" s="21"/>
      <c r="I34" s="21"/>
      <c r="J34" s="21"/>
      <c r="K34" s="22"/>
      <c r="L34" s="23"/>
      <c r="M34" s="23"/>
      <c r="N34" s="20"/>
    </row>
    <row r="35" spans="1:14" x14ac:dyDescent="0.25">
      <c r="A35" s="19"/>
      <c r="B35" s="20"/>
      <c r="C35" s="20"/>
      <c r="D35" s="20"/>
      <c r="E35" s="20"/>
      <c r="F35" s="20"/>
      <c r="G35" s="20"/>
      <c r="H35" s="21"/>
      <c r="I35" s="21"/>
      <c r="J35" s="21"/>
      <c r="K35" s="22"/>
      <c r="L35" s="23"/>
      <c r="M35" s="23"/>
      <c r="N35" s="20"/>
    </row>
    <row r="36" spans="1:14" x14ac:dyDescent="0.25">
      <c r="A36" s="19"/>
      <c r="B36" s="20"/>
      <c r="C36" s="20"/>
      <c r="D36" s="20"/>
      <c r="E36" s="20"/>
      <c r="F36" s="20"/>
      <c r="G36" s="20"/>
      <c r="H36" s="21"/>
      <c r="I36" s="21"/>
      <c r="J36" s="21"/>
      <c r="K36" s="22"/>
      <c r="L36" s="23"/>
      <c r="M36" s="23"/>
      <c r="N36" s="20"/>
    </row>
    <row r="37" spans="1:14" s="7" customFormat="1" x14ac:dyDescent="0.25">
      <c r="A37" s="9"/>
      <c r="B37" s="8"/>
      <c r="C37" s="8"/>
      <c r="D37" s="8"/>
      <c r="E37" s="8"/>
      <c r="F37" s="8"/>
      <c r="G37" s="8"/>
      <c r="H37" s="11"/>
      <c r="I37" s="11"/>
      <c r="J37" s="11"/>
      <c r="K37" s="12"/>
      <c r="L37" s="10"/>
      <c r="M37" s="10"/>
      <c r="N37" s="8"/>
    </row>
  </sheetData>
  <mergeCells count="14">
    <mergeCell ref="A24:C24"/>
    <mergeCell ref="B7:B8"/>
    <mergeCell ref="A7:A8"/>
    <mergeCell ref="F7:F8"/>
    <mergeCell ref="E7:E8"/>
    <mergeCell ref="K7:K8"/>
    <mergeCell ref="L7:L8"/>
    <mergeCell ref="N7:N8"/>
    <mergeCell ref="D7:D8"/>
    <mergeCell ref="C7:C8"/>
    <mergeCell ref="M7:M8"/>
    <mergeCell ref="J7:J8"/>
    <mergeCell ref="G7:G8"/>
    <mergeCell ref="H7:I7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horizontalDpi="4294967293" r:id="rId1"/>
  <headerFooter>
    <oddFooter>&amp;CE = előadás, Gy = gyakorlat, Félévi követelmény: G = gyak.jegy, K = kollokvium, MAI = minősített aláÍrás, A=aláírás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User</cp:lastModifiedBy>
  <cp:revision/>
  <cp:lastPrinted>2017-06-26T07:33:42Z</cp:lastPrinted>
  <dcterms:created xsi:type="dcterms:W3CDTF">2016-09-01T14:49:18Z</dcterms:created>
  <dcterms:modified xsi:type="dcterms:W3CDTF">2017-07-27T19:10:55Z</dcterms:modified>
  <cp:category/>
  <cp:contentStatus/>
</cp:coreProperties>
</file>