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 tabRatio="848"/>
  </bookViews>
  <sheets>
    <sheet name="Főisk. tanárival azonos 2 szak" sheetId="11" r:id="rId1"/>
  </sheets>
  <definedNames>
    <definedName name="_xlnm.Print_Area" localSheetId="0">'Főisk. tanárival azonos 2 szak'!$A$1:$M$36</definedName>
  </definedNames>
  <calcPr calcId="171027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1"/>
  <c r="H29"/>
  <c r="I16"/>
  <c r="I29"/>
  <c r="I23"/>
  <c r="J23"/>
  <c r="H36"/>
  <c r="J29"/>
  <c r="H23"/>
  <c r="J16"/>
  <c r="I36"/>
  <c r="H16"/>
</calcChain>
</file>

<file path=xl/sharedStrings.xml><?xml version="1.0" encoding="utf-8"?>
<sst xmlns="http://schemas.openxmlformats.org/spreadsheetml/2006/main" count="240" uniqueCount="134">
  <si>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</si>
  <si>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</si>
  <si>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</si>
  <si>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</si>
  <si>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</si>
  <si>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</si>
  <si>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</si>
  <si>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</si>
  <si>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</si>
  <si>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</si>
  <si>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</si>
  <si>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</si>
  <si>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</si>
  <si>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</si>
  <si>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</si>
  <si>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</si>
  <si>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</si>
  <si>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</si>
  <si>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K</t>
  </si>
  <si>
    <t>A</t>
  </si>
  <si>
    <t>G</t>
  </si>
  <si>
    <t>Középiskolai tanár</t>
  </si>
  <si>
    <t>4 félév</t>
  </si>
  <si>
    <t xml:space="preserve">Főiskolai szintű tanári szakképzettség birtokában, ugyanazon a szakterületen KÉT középiskolai tanári szakképzettség megszerzése KÉT szakon </t>
  </si>
  <si>
    <t>KOI</t>
  </si>
  <si>
    <t>Dr. Varga Klára</t>
  </si>
  <si>
    <t>Dr. Simon Csaba</t>
  </si>
  <si>
    <t>Dr. Molnár Mónika</t>
  </si>
  <si>
    <t>Dr. Kiss Ferenc</t>
  </si>
  <si>
    <t>Dr. János István</t>
  </si>
  <si>
    <t xml:space="preserve">Szakmai zárószigorlat </t>
  </si>
  <si>
    <t>S</t>
  </si>
  <si>
    <t>Dr. Jekő József</t>
  </si>
  <si>
    <t>Dr. Balogh József</t>
  </si>
  <si>
    <t>General Chemistry 1.</t>
  </si>
  <si>
    <t>Dr. Vincze György</t>
  </si>
  <si>
    <t>Fizikai kémia 1.</t>
  </si>
  <si>
    <t>KEO1013</t>
  </si>
  <si>
    <t>Physical Chemistry 1</t>
  </si>
  <si>
    <t>Alkalmazott kémia</t>
  </si>
  <si>
    <t>Applied Chemistry 1</t>
  </si>
  <si>
    <t>KEO1016</t>
  </si>
  <si>
    <t>MAI</t>
  </si>
  <si>
    <t>KEO2001</t>
  </si>
  <si>
    <t>Alkalmazott kémia 2.</t>
  </si>
  <si>
    <t>KEO1019</t>
  </si>
  <si>
    <t>Egészségtan 1.</t>
  </si>
  <si>
    <t>FIO1018</t>
  </si>
  <si>
    <t>Atom- és magfizika labor</t>
  </si>
  <si>
    <t>Atomic and Nuclear Physics Lab</t>
  </si>
  <si>
    <t>KEO8001</t>
  </si>
  <si>
    <t>Szakmódszertan</t>
  </si>
  <si>
    <t>Teaching methodology</t>
  </si>
  <si>
    <t>Anyagtudomány 1.</t>
  </si>
  <si>
    <t>Atomic and Molecular Structures</t>
  </si>
  <si>
    <t>KEO1014</t>
  </si>
  <si>
    <t>Fizikai kémia 2.</t>
  </si>
  <si>
    <t>Physical Chemistry 2.</t>
  </si>
  <si>
    <t>KEO1015</t>
  </si>
  <si>
    <t>Fizikai kémia labor</t>
  </si>
  <si>
    <t>Physical Chemistry Lab.</t>
  </si>
  <si>
    <t>KEO1020</t>
  </si>
  <si>
    <t>Terepgyakorlat 1.</t>
  </si>
  <si>
    <t>Fieldtrip 1.</t>
  </si>
  <si>
    <t>KEO8002</t>
  </si>
  <si>
    <t>Teaching methodology 2.</t>
  </si>
  <si>
    <t>Dr. Simon CSaba</t>
  </si>
  <si>
    <t>KEO1021</t>
  </si>
  <si>
    <t>Atom- és magfizika</t>
  </si>
  <si>
    <t>Atomic Physics</t>
  </si>
  <si>
    <t>Dr. Tarján Péter</t>
  </si>
  <si>
    <t>KEO1024</t>
  </si>
  <si>
    <t>Biokémia</t>
  </si>
  <si>
    <t>Biochemistry</t>
  </si>
  <si>
    <t>KEO1022</t>
  </si>
  <si>
    <t>Kémiai informatika</t>
  </si>
  <si>
    <t>Chemical Information</t>
  </si>
  <si>
    <t>KEO1028</t>
  </si>
  <si>
    <t xml:space="preserve">Terepgyakorlat 2. </t>
  </si>
  <si>
    <t>Filedtrip 2.</t>
  </si>
  <si>
    <t>Dr. Hörcsik Tibor Zsolt</t>
  </si>
  <si>
    <t>KEO8003</t>
  </si>
  <si>
    <t>Szakmódszertan 3.</t>
  </si>
  <si>
    <t>Teaching methodology 3.</t>
  </si>
  <si>
    <t>KEO1023</t>
  </si>
  <si>
    <t>KEO1026</t>
  </si>
  <si>
    <t>Anyagtudomány 2.</t>
  </si>
  <si>
    <t>Material Science 2.</t>
  </si>
  <si>
    <t>KEO1027</t>
  </si>
  <si>
    <t>Tudomány- és környezettörténet</t>
  </si>
  <si>
    <t>Hystory of Science and Environmenal</t>
  </si>
  <si>
    <t>KEO8004</t>
  </si>
  <si>
    <t>Szakmódszertan, komplex tantárgypedagógia</t>
  </si>
  <si>
    <t>Complex pedagogy</t>
  </si>
  <si>
    <t>KEO1017</t>
  </si>
  <si>
    <t>Érettségi és verseny feladatok kémiából</t>
  </si>
  <si>
    <t>Problem solving in chemistry (for high-school graduation and competition)</t>
  </si>
  <si>
    <t>BIO1027</t>
  </si>
  <si>
    <t>Környezetvédelem</t>
  </si>
  <si>
    <t>Environmental protection</t>
  </si>
  <si>
    <t/>
  </si>
  <si>
    <t>Environmental Hygiene 1.</t>
  </si>
  <si>
    <t>MKE1101</t>
  </si>
  <si>
    <t>MKE1102</t>
  </si>
  <si>
    <t>MKE1103</t>
  </si>
  <si>
    <t>MKE1104</t>
  </si>
  <si>
    <t>MKE1105</t>
  </si>
  <si>
    <t>MKE1108</t>
  </si>
  <si>
    <t>MKE1109</t>
  </si>
  <si>
    <t>MKE1110</t>
  </si>
  <si>
    <t>MKE1111</t>
  </si>
  <si>
    <t>MKE1112</t>
  </si>
  <si>
    <t>MKE1201</t>
  </si>
  <si>
    <t>MKE1202</t>
  </si>
  <si>
    <t>MKE1203</t>
  </si>
  <si>
    <t>MKE1204</t>
  </si>
  <si>
    <t>MKE1205</t>
  </si>
  <si>
    <t>MKE1207</t>
  </si>
  <si>
    <t>MKE1208</t>
  </si>
  <si>
    <t>MKE1210</t>
  </si>
  <si>
    <t>MKE1211</t>
  </si>
  <si>
    <t>MKE4000</t>
  </si>
  <si>
    <t>A fenntarthatóság</t>
  </si>
  <si>
    <t>Sustainability</t>
  </si>
  <si>
    <t>Szakfelelős: Dr. Jekő József</t>
  </si>
  <si>
    <t>Szakmódszertan 2.</t>
  </si>
  <si>
    <t>MKE8001</t>
  </si>
  <si>
    <t>MKE8002</t>
  </si>
  <si>
    <t>MKE8003</t>
  </si>
  <si>
    <t>MKE8004</t>
  </si>
  <si>
    <t>Analitikai kémia</t>
  </si>
  <si>
    <t>Analytical chemistry</t>
  </si>
  <si>
    <t>Dobróné dr. Tóth Márta</t>
  </si>
  <si>
    <t>Tanárképzési szak: kémiatanár (természettudományi gyakorlatok)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</si>
</sst>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1" fontId="14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0" xfId="0" applyFont="1"/>
    <xf numFmtId="0" fontId="13" fillId="0" borderId="10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vertical="center" wrapText="1"/>
    </xf>
    <xf numFmtId="0" fontId="13" fillId="2" borderId="12" xfId="0" applyFont="1" applyFill="1" applyBorder="1" applyAlignment="1">
      <alignment vertical="center" wrapText="1"/>
    </xf>
    <xf numFmtId="1" fontId="14" fillId="2" borderId="12" xfId="0" applyNumberFormat="1" applyFont="1" applyFill="1" applyBorder="1" applyAlignment="1">
      <alignment horizontal="center" vertical="center" wrapText="1"/>
    </xf>
    <xf numFmtId="1" fontId="14" fillId="2" borderId="12" xfId="0" applyNumberFormat="1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vertical="center" wrapText="1"/>
    </xf>
    <xf numFmtId="1" fontId="14" fillId="0" borderId="12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1" fontId="12" fillId="0" borderId="12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15" fillId="0" borderId="12" xfId="0" applyNumberFormat="1" applyFont="1" applyFill="1" applyBorder="1" applyAlignment="1">
      <alignment vertical="center"/>
    </xf>
    <xf numFmtId="0" fontId="7" fillId="7" borderId="12" xfId="0" applyFont="1" applyFill="1" applyBorder="1" applyAlignment="1">
      <alignment vertical="center"/>
    </xf>
    <xf numFmtId="0" fontId="4" fillId="7" borderId="12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1" fontId="10" fillId="0" borderId="18" xfId="0" applyNumberFormat="1" applyFont="1" applyFill="1" applyBorder="1" applyAlignment="1">
      <alignment horizontal="center" vertical="center"/>
    </xf>
    <xf numFmtId="1" fontId="9" fillId="0" borderId="18" xfId="0" applyNumberFormat="1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vertical="center"/>
    </xf>
    <xf numFmtId="0" fontId="4" fillId="0" borderId="20" xfId="0" applyFont="1" applyFill="1" applyBorder="1" applyAlignment="1">
      <alignment horizontal="right" vertical="center"/>
    </xf>
    <xf numFmtId="1" fontId="4" fillId="0" borderId="20" xfId="0" applyNumberFormat="1" applyFont="1" applyFill="1" applyBorder="1" applyAlignment="1">
      <alignment horizontal="right" vertical="center"/>
    </xf>
    <xf numFmtId="0" fontId="2" fillId="0" borderId="21" xfId="0" applyFont="1" applyBorder="1" applyAlignment="1">
      <alignment vertical="center"/>
    </xf>
    <xf numFmtId="1" fontId="13" fillId="0" borderId="12" xfId="0" applyNumberFormat="1" applyFont="1" applyFill="1" applyBorder="1" applyAlignment="1">
      <alignment vertical="center" wrapText="1"/>
    </xf>
    <xf numFmtId="1" fontId="13" fillId="3" borderId="12" xfId="0" applyNumberFormat="1" applyFont="1" applyFill="1" applyBorder="1" applyAlignment="1">
      <alignment vertical="center" wrapText="1"/>
    </xf>
    <xf numFmtId="1" fontId="13" fillId="0" borderId="22" xfId="0" applyNumberFormat="1" applyFont="1" applyFill="1" applyBorder="1" applyAlignment="1">
      <alignment horizontal="center" vertical="center" wrapText="1"/>
    </xf>
    <xf numFmtId="1" fontId="13" fillId="0" borderId="23" xfId="0" applyNumberFormat="1" applyFont="1" applyFill="1" applyBorder="1" applyAlignment="1">
      <alignment horizontal="center" vertical="center" wrapText="1"/>
    </xf>
    <xf numFmtId="1" fontId="13" fillId="2" borderId="23" xfId="0" applyNumberFormat="1" applyFont="1" applyFill="1" applyBorder="1" applyAlignment="1">
      <alignment horizontal="center" vertical="center" wrapText="1"/>
    </xf>
    <xf numFmtId="1" fontId="13" fillId="3" borderId="23" xfId="0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/>
    </xf>
    <xf numFmtId="0" fontId="8" fillId="6" borderId="17" xfId="0" applyFont="1" applyFill="1" applyBorder="1" applyAlignment="1"/>
    <xf numFmtId="0" fontId="17" fillId="6" borderId="18" xfId="0" applyFont="1" applyFill="1" applyBorder="1" applyAlignment="1">
      <alignment vertical="center" wrapText="1"/>
    </xf>
    <xf numFmtId="0" fontId="17" fillId="6" borderId="18" xfId="0" applyFont="1" applyFill="1" applyBorder="1" applyAlignment="1">
      <alignment vertical="center"/>
    </xf>
    <xf numFmtId="0" fontId="13" fillId="2" borderId="25" xfId="0" applyFont="1" applyFill="1" applyBorder="1" applyAlignment="1">
      <alignment vertical="center" wrapText="1"/>
    </xf>
    <xf numFmtId="1" fontId="14" fillId="2" borderId="25" xfId="0" applyNumberFormat="1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/>
    </xf>
    <xf numFmtId="0" fontId="18" fillId="6" borderId="18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1" fontId="13" fillId="2" borderId="24" xfId="0" applyNumberFormat="1" applyFont="1" applyFill="1" applyBorder="1" applyAlignment="1">
      <alignment horizontal="center" vertical="center" wrapText="1"/>
    </xf>
    <xf numFmtId="1" fontId="10" fillId="6" borderId="18" xfId="0" applyNumberFormat="1" applyFont="1" applyFill="1" applyBorder="1" applyAlignment="1">
      <alignment horizontal="center" vertical="center"/>
    </xf>
    <xf numFmtId="0" fontId="4" fillId="7" borderId="20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1" fontId="15" fillId="0" borderId="12" xfId="0" applyNumberFormat="1" applyFont="1" applyBorder="1" applyAlignment="1">
      <alignment horizontal="center" vertical="center"/>
    </xf>
    <xf numFmtId="1" fontId="15" fillId="0" borderId="20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top" wrapText="1"/>
    </xf>
    <xf numFmtId="0" fontId="13" fillId="3" borderId="23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3" fillId="0" borderId="26" xfId="0" applyFont="1" applyFill="1" applyBorder="1" applyAlignment="1">
      <alignment vertical="center" wrapText="1"/>
    </xf>
    <xf numFmtId="0" fontId="13" fillId="0" borderId="20" xfId="0" applyFont="1" applyFill="1" applyBorder="1" applyAlignment="1">
      <alignment vertical="center" wrapText="1"/>
    </xf>
    <xf numFmtId="0" fontId="13" fillId="2" borderId="20" xfId="0" applyFont="1" applyFill="1" applyBorder="1" applyAlignment="1">
      <alignment vertical="center" wrapText="1"/>
    </xf>
    <xf numFmtId="0" fontId="13" fillId="3" borderId="20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vertical="center" wrapText="1"/>
    </xf>
    <xf numFmtId="1" fontId="3" fillId="0" borderId="19" xfId="0" applyNumberFormat="1" applyFont="1" applyFill="1" applyBorder="1" applyAlignment="1">
      <alignment horizontal="left" vertical="center"/>
    </xf>
    <xf numFmtId="0" fontId="7" fillId="7" borderId="11" xfId="0" applyFont="1" applyFill="1" applyBorder="1" applyAlignment="1">
      <alignment vertical="center"/>
    </xf>
    <xf numFmtId="0" fontId="13" fillId="7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990600</xdr:colOff>
      <xdr:row>4</xdr:row>
      <xdr:rowOff>152400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6D7A7E9A-806B-4F91-84B4-1EB0FDE02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1"/>
          <a:ext cx="2105025" cy="942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8"/>
  <sheetViews>
    <sheetView tabSelected="1" zoomScale="85" zoomScaleNormal="85" zoomScalePageLayoutView="85" workbookViewId="0">
      <selection activeCell="H12" sqref="H12"/>
    </sheetView>
  </sheetViews>
  <sheetFormatPr defaultRowHeight="15"/>
  <cols>
    <col min="1" max="1" width="5.85546875" style="5" customWidth="1"/>
    <col min="2" max="2" width="10.85546875" style="2" customWidth="1"/>
    <col min="3" max="3" width="29.42578125" style="4" customWidth="1"/>
    <col min="4" max="4" width="32.42578125" style="2" customWidth="1"/>
    <col min="5" max="5" width="9.85546875" style="2" customWidth="1"/>
    <col min="6" max="6" width="26.5703125" style="2" customWidth="1"/>
    <col min="7" max="7" width="10" style="7" customWidth="1"/>
    <col min="8" max="8" width="4.85546875" style="5" customWidth="1"/>
    <col min="9" max="9" width="5" style="5" customWidth="1"/>
    <col min="10" max="10" width="6.85546875" style="6" customWidth="1"/>
    <col min="11" max="11" width="7.42578125" style="7" customWidth="1"/>
    <col min="12" max="12" width="9.28515625" style="7" customWidth="1"/>
    <col min="13" max="13" width="22.5703125" style="2" customWidth="1"/>
  </cols>
  <sheetData>
    <row r="1" spans="1:15" ht="15.75">
      <c r="A1" s="70"/>
      <c r="B1" s="47"/>
      <c r="C1" s="48"/>
      <c r="D1" s="62" t="s">
        <v>133</v>
      </c>
      <c r="E1" s="63"/>
      <c r="F1" s="64"/>
      <c r="G1" s="68"/>
      <c r="H1" s="73"/>
      <c r="I1" s="73"/>
      <c r="J1" s="49"/>
      <c r="K1" s="87" t="s">
        <v>124</v>
      </c>
      <c r="L1" s="50"/>
      <c r="N1" s="1"/>
      <c r="O1" s="3"/>
    </row>
    <row r="2" spans="1:15" ht="16.5" customHeight="1">
      <c r="A2" s="71"/>
      <c r="B2" s="39"/>
      <c r="C2" s="10"/>
      <c r="D2" s="88" t="s">
        <v>23</v>
      </c>
      <c r="E2" s="43"/>
      <c r="F2" s="43"/>
      <c r="G2" s="89"/>
      <c r="H2" s="51"/>
      <c r="I2" s="51"/>
      <c r="J2" s="51"/>
      <c r="K2" s="51"/>
      <c r="L2" s="44"/>
      <c r="M2" s="74"/>
      <c r="N2" s="18"/>
    </row>
    <row r="3" spans="1:15">
      <c r="A3" s="71"/>
      <c r="B3" s="39"/>
      <c r="C3" s="12"/>
      <c r="D3" s="75" t="s">
        <v>0</v>
      </c>
      <c r="E3" s="76" t="s">
        <v>22</v>
      </c>
      <c r="F3" s="76"/>
      <c r="G3" s="32"/>
      <c r="H3" s="42"/>
      <c r="I3" s="42"/>
      <c r="J3" s="26"/>
      <c r="K3" s="42"/>
      <c r="L3" s="77"/>
      <c r="M3" s="78"/>
      <c r="N3" s="18"/>
    </row>
    <row r="4" spans="1:15">
      <c r="A4" s="71"/>
      <c r="B4" s="39"/>
      <c r="C4" s="10"/>
      <c r="D4" s="75" t="s">
        <v>1</v>
      </c>
      <c r="E4" s="79">
        <v>120</v>
      </c>
      <c r="F4" s="76"/>
      <c r="G4" s="32"/>
      <c r="H4" s="33"/>
      <c r="I4" s="33"/>
      <c r="J4" s="26"/>
      <c r="K4" s="27"/>
      <c r="L4" s="26"/>
      <c r="M4" s="52"/>
      <c r="N4" s="18"/>
    </row>
    <row r="5" spans="1:15">
      <c r="A5" s="71"/>
      <c r="B5" s="39"/>
      <c r="C5" s="11"/>
      <c r="D5" s="75" t="s">
        <v>2</v>
      </c>
      <c r="E5" s="81" t="s">
        <v>21</v>
      </c>
      <c r="F5" s="76"/>
      <c r="G5" s="32"/>
      <c r="H5" s="33"/>
      <c r="I5" s="33"/>
      <c r="J5" s="34"/>
      <c r="K5" s="27"/>
      <c r="L5" s="34"/>
      <c r="M5" s="53"/>
      <c r="N5" s="18"/>
    </row>
    <row r="6" spans="1:15" ht="15" customHeight="1">
      <c r="A6" s="61" t="s">
        <v>3</v>
      </c>
      <c r="B6" s="40"/>
      <c r="C6" s="41"/>
      <c r="D6" s="45"/>
      <c r="E6" s="46"/>
      <c r="F6" s="46"/>
      <c r="G6" s="36"/>
      <c r="H6" s="37"/>
      <c r="I6" s="37"/>
      <c r="J6" s="35"/>
      <c r="K6" s="38"/>
      <c r="L6" s="35"/>
      <c r="M6" s="54"/>
    </row>
    <row r="7" spans="1:15" ht="44.25" customHeight="1">
      <c r="A7" s="99" t="s">
        <v>4</v>
      </c>
      <c r="B7" s="93" t="s">
        <v>5</v>
      </c>
      <c r="C7" s="93" t="s">
        <v>6</v>
      </c>
      <c r="D7" s="95" t="s">
        <v>7</v>
      </c>
      <c r="E7" s="95" t="s">
        <v>8</v>
      </c>
      <c r="F7" s="95" t="s">
        <v>9</v>
      </c>
      <c r="G7" s="93" t="s">
        <v>10</v>
      </c>
      <c r="H7" s="97" t="s">
        <v>11</v>
      </c>
      <c r="I7" s="98"/>
      <c r="J7" s="99" t="s">
        <v>12</v>
      </c>
      <c r="K7" s="93" t="s">
        <v>13</v>
      </c>
      <c r="L7" s="93" t="s">
        <v>14</v>
      </c>
      <c r="M7" s="101" t="s">
        <v>15</v>
      </c>
    </row>
    <row r="8" spans="1:15" ht="26.25" customHeight="1">
      <c r="A8" s="100"/>
      <c r="B8" s="94"/>
      <c r="C8" s="94"/>
      <c r="D8" s="96"/>
      <c r="E8" s="96"/>
      <c r="F8" s="96"/>
      <c r="G8" s="94"/>
      <c r="H8" s="9" t="s">
        <v>16</v>
      </c>
      <c r="I8" s="8" t="s">
        <v>17</v>
      </c>
      <c r="J8" s="100"/>
      <c r="K8" s="94"/>
      <c r="L8" s="94"/>
      <c r="M8" s="102"/>
    </row>
    <row r="9" spans="1:15">
      <c r="A9" s="57">
        <v>1</v>
      </c>
      <c r="B9" s="19" t="s">
        <v>104</v>
      </c>
      <c r="C9" s="19" t="s">
        <v>39</v>
      </c>
      <c r="D9" s="19" t="s">
        <v>40</v>
      </c>
      <c r="E9" s="19" t="s">
        <v>100</v>
      </c>
      <c r="F9" s="19" t="s">
        <v>32</v>
      </c>
      <c r="G9" s="28" t="s">
        <v>24</v>
      </c>
      <c r="H9" s="28">
        <v>5</v>
      </c>
      <c r="I9" s="28">
        <v>0</v>
      </c>
      <c r="J9" s="28">
        <v>2</v>
      </c>
      <c r="K9" s="28" t="s">
        <v>18</v>
      </c>
      <c r="L9" s="28" t="s">
        <v>19</v>
      </c>
      <c r="M9" s="82" t="s">
        <v>41</v>
      </c>
    </row>
    <row r="10" spans="1:15">
      <c r="A10" s="58">
        <v>1</v>
      </c>
      <c r="B10" s="55" t="s">
        <v>126</v>
      </c>
      <c r="C10" s="20" t="s">
        <v>51</v>
      </c>
      <c r="D10" s="20" t="s">
        <v>52</v>
      </c>
      <c r="E10" s="20" t="s">
        <v>100</v>
      </c>
      <c r="F10" s="20" t="s">
        <v>26</v>
      </c>
      <c r="G10" s="29" t="s">
        <v>24</v>
      </c>
      <c r="H10" s="29">
        <v>0</v>
      </c>
      <c r="I10" s="29">
        <v>9</v>
      </c>
      <c r="J10" s="29">
        <v>2</v>
      </c>
      <c r="K10" s="29" t="s">
        <v>20</v>
      </c>
      <c r="L10" s="29" t="s">
        <v>19</v>
      </c>
      <c r="M10" s="83" t="s">
        <v>50</v>
      </c>
    </row>
    <row r="11" spans="1:15">
      <c r="A11" s="58">
        <v>1</v>
      </c>
      <c r="B11" s="55" t="s">
        <v>127</v>
      </c>
      <c r="C11" s="20" t="s">
        <v>125</v>
      </c>
      <c r="D11" s="20" t="s">
        <v>65</v>
      </c>
      <c r="E11" s="20" t="s">
        <v>100</v>
      </c>
      <c r="F11" s="20" t="s">
        <v>66</v>
      </c>
      <c r="G11" s="29" t="s">
        <v>24</v>
      </c>
      <c r="H11" s="29">
        <v>0</v>
      </c>
      <c r="I11" s="29">
        <v>9</v>
      </c>
      <c r="J11" s="29">
        <v>2</v>
      </c>
      <c r="K11" s="29" t="s">
        <v>20</v>
      </c>
      <c r="L11" s="29" t="s">
        <v>19</v>
      </c>
      <c r="M11" s="83" t="s">
        <v>64</v>
      </c>
    </row>
    <row r="12" spans="1:15">
      <c r="A12" s="58">
        <v>1</v>
      </c>
      <c r="B12" s="20" t="s">
        <v>107</v>
      </c>
      <c r="C12" s="20" t="s">
        <v>68</v>
      </c>
      <c r="D12" s="20" t="s">
        <v>69</v>
      </c>
      <c r="E12" s="20" t="s">
        <v>100</v>
      </c>
      <c r="F12" s="20" t="s">
        <v>70</v>
      </c>
      <c r="G12" s="29" t="s">
        <v>42</v>
      </c>
      <c r="H12" s="29">
        <v>13</v>
      </c>
      <c r="I12" s="29">
        <v>0</v>
      </c>
      <c r="J12" s="29">
        <v>3</v>
      </c>
      <c r="K12" s="29" t="s">
        <v>18</v>
      </c>
      <c r="L12" s="29" t="s">
        <v>19</v>
      </c>
      <c r="M12" s="83" t="s">
        <v>67</v>
      </c>
    </row>
    <row r="13" spans="1:15">
      <c r="A13" s="58">
        <v>1</v>
      </c>
      <c r="B13" s="20" t="s">
        <v>108</v>
      </c>
      <c r="C13" s="20" t="s">
        <v>72</v>
      </c>
      <c r="D13" s="20" t="s">
        <v>73</v>
      </c>
      <c r="E13" s="20" t="s">
        <v>100</v>
      </c>
      <c r="F13" s="20" t="s">
        <v>27</v>
      </c>
      <c r="G13" s="29" t="s">
        <v>24</v>
      </c>
      <c r="H13" s="29">
        <v>9</v>
      </c>
      <c r="I13" s="29">
        <v>0</v>
      </c>
      <c r="J13" s="29">
        <v>3</v>
      </c>
      <c r="K13" s="29" t="s">
        <v>18</v>
      </c>
      <c r="L13" s="29" t="s">
        <v>19</v>
      </c>
      <c r="M13" s="83" t="s">
        <v>71</v>
      </c>
    </row>
    <row r="14" spans="1:15">
      <c r="A14" s="58">
        <v>1</v>
      </c>
      <c r="B14" s="20" t="s">
        <v>109</v>
      </c>
      <c r="C14" s="20" t="s">
        <v>75</v>
      </c>
      <c r="D14" s="20" t="s">
        <v>76</v>
      </c>
      <c r="E14" s="20" t="s">
        <v>100</v>
      </c>
      <c r="F14" s="20" t="s">
        <v>26</v>
      </c>
      <c r="G14" s="29" t="s">
        <v>24</v>
      </c>
      <c r="H14" s="29">
        <v>0</v>
      </c>
      <c r="I14" s="29">
        <v>9</v>
      </c>
      <c r="J14" s="29">
        <v>3</v>
      </c>
      <c r="K14" s="29" t="s">
        <v>20</v>
      </c>
      <c r="L14" s="29" t="s">
        <v>19</v>
      </c>
      <c r="M14" s="83" t="s">
        <v>74</v>
      </c>
    </row>
    <row r="15" spans="1:15">
      <c r="A15" s="58">
        <v>1</v>
      </c>
      <c r="B15" s="20" t="s">
        <v>110</v>
      </c>
      <c r="C15" s="20" t="s">
        <v>78</v>
      </c>
      <c r="D15" s="20" t="s">
        <v>79</v>
      </c>
      <c r="E15" s="20" t="s">
        <v>100</v>
      </c>
      <c r="F15" s="20" t="s">
        <v>80</v>
      </c>
      <c r="G15" s="29" t="s">
        <v>24</v>
      </c>
      <c r="H15" s="29">
        <v>0</v>
      </c>
      <c r="I15" s="29">
        <v>9</v>
      </c>
      <c r="J15" s="29">
        <v>1</v>
      </c>
      <c r="K15" s="29" t="s">
        <v>20</v>
      </c>
      <c r="L15" s="29" t="s">
        <v>19</v>
      </c>
      <c r="M15" s="83" t="s">
        <v>77</v>
      </c>
    </row>
    <row r="16" spans="1:15">
      <c r="A16" s="59"/>
      <c r="B16" s="21"/>
      <c r="C16" s="21"/>
      <c r="D16" s="21"/>
      <c r="E16" s="21"/>
      <c r="F16" s="21"/>
      <c r="G16" s="30"/>
      <c r="H16" s="22">
        <f>SUM(H9:H15)</f>
        <v>27</v>
      </c>
      <c r="I16" s="22">
        <f>SUM(I9:I15)</f>
        <v>36</v>
      </c>
      <c r="J16" s="23">
        <f>SUM(J9:J15)</f>
        <v>16</v>
      </c>
      <c r="K16" s="24"/>
      <c r="L16" s="24"/>
      <c r="M16" s="84"/>
    </row>
    <row r="17" spans="1:13">
      <c r="A17" s="60">
        <v>2</v>
      </c>
      <c r="B17" s="25" t="s">
        <v>113</v>
      </c>
      <c r="C17" s="25" t="s">
        <v>53</v>
      </c>
      <c r="D17" s="25" t="s">
        <v>54</v>
      </c>
      <c r="E17" s="25" t="s">
        <v>100</v>
      </c>
      <c r="F17" s="25" t="s">
        <v>32</v>
      </c>
      <c r="G17" s="31" t="s">
        <v>24</v>
      </c>
      <c r="H17" s="31">
        <v>5</v>
      </c>
      <c r="I17" s="31">
        <v>5</v>
      </c>
      <c r="J17" s="31">
        <v>2</v>
      </c>
      <c r="K17" s="31" t="s">
        <v>18</v>
      </c>
      <c r="L17" s="31" t="s">
        <v>19</v>
      </c>
      <c r="M17" s="85" t="s">
        <v>94</v>
      </c>
    </row>
    <row r="18" spans="1:13">
      <c r="A18" s="60">
        <v>2</v>
      </c>
      <c r="B18" s="25" t="s">
        <v>116</v>
      </c>
      <c r="C18" s="25" t="s">
        <v>62</v>
      </c>
      <c r="D18" s="25" t="s">
        <v>63</v>
      </c>
      <c r="E18" s="25" t="s">
        <v>100</v>
      </c>
      <c r="F18" s="25" t="s">
        <v>80</v>
      </c>
      <c r="G18" s="31" t="s">
        <v>24</v>
      </c>
      <c r="H18" s="31">
        <v>0</v>
      </c>
      <c r="I18" s="31">
        <v>9</v>
      </c>
      <c r="J18" s="31">
        <v>1</v>
      </c>
      <c r="K18" s="31" t="s">
        <v>20</v>
      </c>
      <c r="L18" s="31" t="s">
        <v>19</v>
      </c>
      <c r="M18" s="85" t="s">
        <v>61</v>
      </c>
    </row>
    <row r="19" spans="1:13">
      <c r="A19" s="60">
        <v>2</v>
      </c>
      <c r="B19" s="56" t="s">
        <v>128</v>
      </c>
      <c r="C19" s="25" t="s">
        <v>82</v>
      </c>
      <c r="D19" s="25" t="s">
        <v>83</v>
      </c>
      <c r="E19" s="25" t="s">
        <v>100</v>
      </c>
      <c r="F19" s="25" t="s">
        <v>26</v>
      </c>
      <c r="G19" s="31" t="s">
        <v>24</v>
      </c>
      <c r="H19" s="31">
        <v>0</v>
      </c>
      <c r="I19" s="31">
        <v>9</v>
      </c>
      <c r="J19" s="31">
        <v>2</v>
      </c>
      <c r="K19" s="31" t="s">
        <v>20</v>
      </c>
      <c r="L19" s="31" t="s">
        <v>19</v>
      </c>
      <c r="M19" s="85" t="s">
        <v>81</v>
      </c>
    </row>
    <row r="20" spans="1:13">
      <c r="A20" s="60">
        <v>2</v>
      </c>
      <c r="B20" s="56" t="s">
        <v>118</v>
      </c>
      <c r="C20" s="25" t="s">
        <v>89</v>
      </c>
      <c r="D20" s="25" t="s">
        <v>90</v>
      </c>
      <c r="E20" s="25" t="s">
        <v>100</v>
      </c>
      <c r="F20" s="25" t="s">
        <v>28</v>
      </c>
      <c r="G20" s="31" t="s">
        <v>24</v>
      </c>
      <c r="H20" s="31">
        <v>9</v>
      </c>
      <c r="I20" s="31">
        <v>0</v>
      </c>
      <c r="J20" s="31">
        <v>3</v>
      </c>
      <c r="K20" s="31" t="s">
        <v>18</v>
      </c>
      <c r="L20" s="31" t="s">
        <v>19</v>
      </c>
      <c r="M20" s="85" t="s">
        <v>88</v>
      </c>
    </row>
    <row r="21" spans="1:13" ht="24">
      <c r="A21" s="60">
        <v>2</v>
      </c>
      <c r="B21" s="56" t="s">
        <v>129</v>
      </c>
      <c r="C21" s="25" t="s">
        <v>92</v>
      </c>
      <c r="D21" s="25" t="s">
        <v>93</v>
      </c>
      <c r="E21" s="25" t="s">
        <v>100</v>
      </c>
      <c r="F21" s="25" t="s">
        <v>28</v>
      </c>
      <c r="G21" s="31" t="s">
        <v>24</v>
      </c>
      <c r="H21" s="31">
        <v>0</v>
      </c>
      <c r="I21" s="31">
        <v>9</v>
      </c>
      <c r="J21" s="31">
        <v>2</v>
      </c>
      <c r="K21" s="31" t="s">
        <v>20</v>
      </c>
      <c r="L21" s="31" t="s">
        <v>19</v>
      </c>
      <c r="M21" s="85" t="s">
        <v>91</v>
      </c>
    </row>
    <row r="22" spans="1:13">
      <c r="A22" s="60">
        <v>2</v>
      </c>
      <c r="B22" s="25" t="s">
        <v>120</v>
      </c>
      <c r="C22" s="91" t="s">
        <v>130</v>
      </c>
      <c r="D22" s="91" t="s">
        <v>131</v>
      </c>
      <c r="E22" s="25" t="s">
        <v>100</v>
      </c>
      <c r="F22" s="91" t="s">
        <v>33</v>
      </c>
      <c r="G22" s="92" t="s">
        <v>24</v>
      </c>
      <c r="H22" s="31">
        <v>0</v>
      </c>
      <c r="I22" s="31">
        <v>13</v>
      </c>
      <c r="J22" s="31">
        <v>4</v>
      </c>
      <c r="K22" s="31" t="s">
        <v>20</v>
      </c>
      <c r="L22" s="31" t="s">
        <v>19</v>
      </c>
      <c r="M22" s="85" t="s">
        <v>100</v>
      </c>
    </row>
    <row r="23" spans="1:13">
      <c r="A23" s="59"/>
      <c r="B23" s="21"/>
      <c r="C23" s="21"/>
      <c r="D23" s="21"/>
      <c r="E23" s="21"/>
      <c r="F23" s="21"/>
      <c r="G23" s="30"/>
      <c r="H23" s="22">
        <f>SUM(H17:H22)</f>
        <v>14</v>
      </c>
      <c r="I23" s="22">
        <f>SUM(I17:I22)</f>
        <v>45</v>
      </c>
      <c r="J23" s="22">
        <f>SUM(J17:J22)</f>
        <v>14</v>
      </c>
      <c r="K23" s="24"/>
      <c r="L23" s="24"/>
      <c r="M23" s="84"/>
    </row>
    <row r="24" spans="1:13">
      <c r="A24" s="58">
        <v>3</v>
      </c>
      <c r="B24" s="20" t="s">
        <v>102</v>
      </c>
      <c r="C24" s="20" t="s">
        <v>44</v>
      </c>
      <c r="D24" s="20" t="s">
        <v>34</v>
      </c>
      <c r="E24" s="20" t="s">
        <v>100</v>
      </c>
      <c r="F24" s="20" t="s">
        <v>32</v>
      </c>
      <c r="G24" s="29" t="s">
        <v>24</v>
      </c>
      <c r="H24" s="29">
        <v>5</v>
      </c>
      <c r="I24" s="29">
        <v>5</v>
      </c>
      <c r="J24" s="29">
        <v>3</v>
      </c>
      <c r="K24" s="29" t="s">
        <v>18</v>
      </c>
      <c r="L24" s="29" t="s">
        <v>19</v>
      </c>
      <c r="M24" s="83" t="s">
        <v>43</v>
      </c>
    </row>
    <row r="25" spans="1:13">
      <c r="A25" s="58">
        <v>3</v>
      </c>
      <c r="B25" s="20" t="s">
        <v>103</v>
      </c>
      <c r="C25" s="20" t="s">
        <v>46</v>
      </c>
      <c r="D25" s="20" t="s">
        <v>101</v>
      </c>
      <c r="E25" s="20" t="s">
        <v>100</v>
      </c>
      <c r="F25" s="90" t="s">
        <v>29</v>
      </c>
      <c r="G25" s="29" t="s">
        <v>24</v>
      </c>
      <c r="H25" s="29">
        <v>5</v>
      </c>
      <c r="I25" s="29">
        <v>0</v>
      </c>
      <c r="J25" s="29">
        <v>2</v>
      </c>
      <c r="K25" s="29" t="s">
        <v>18</v>
      </c>
      <c r="L25" s="29" t="s">
        <v>19</v>
      </c>
      <c r="M25" s="83" t="s">
        <v>45</v>
      </c>
    </row>
    <row r="26" spans="1:13">
      <c r="A26" s="58">
        <v>3</v>
      </c>
      <c r="B26" s="20" t="s">
        <v>105</v>
      </c>
      <c r="C26" s="20" t="s">
        <v>36</v>
      </c>
      <c r="D26" s="20" t="s">
        <v>38</v>
      </c>
      <c r="E26" s="20" t="s">
        <v>100</v>
      </c>
      <c r="F26" s="20" t="s">
        <v>26</v>
      </c>
      <c r="G26" s="29" t="s">
        <v>24</v>
      </c>
      <c r="H26" s="29">
        <v>9</v>
      </c>
      <c r="I26" s="29">
        <v>0</v>
      </c>
      <c r="J26" s="29">
        <v>3</v>
      </c>
      <c r="K26" s="29" t="s">
        <v>18</v>
      </c>
      <c r="L26" s="29" t="s">
        <v>19</v>
      </c>
      <c r="M26" s="83" t="s">
        <v>37</v>
      </c>
    </row>
    <row r="27" spans="1:13">
      <c r="A27" s="58">
        <v>3</v>
      </c>
      <c r="B27" s="20" t="s">
        <v>106</v>
      </c>
      <c r="C27" s="20" t="s">
        <v>48</v>
      </c>
      <c r="D27" s="20" t="s">
        <v>49</v>
      </c>
      <c r="E27" s="20" t="s">
        <v>100</v>
      </c>
      <c r="F27" s="20" t="s">
        <v>25</v>
      </c>
      <c r="G27" s="29" t="s">
        <v>42</v>
      </c>
      <c r="H27" s="29">
        <v>0</v>
      </c>
      <c r="I27" s="29">
        <v>9</v>
      </c>
      <c r="J27" s="29">
        <v>2</v>
      </c>
      <c r="K27" s="29" t="s">
        <v>20</v>
      </c>
      <c r="L27" s="29" t="s">
        <v>19</v>
      </c>
      <c r="M27" s="83" t="s">
        <v>47</v>
      </c>
    </row>
    <row r="28" spans="1:13" ht="24">
      <c r="A28" s="58">
        <v>3</v>
      </c>
      <c r="B28" s="20" t="s">
        <v>111</v>
      </c>
      <c r="C28" s="20" t="s">
        <v>95</v>
      </c>
      <c r="D28" s="20" t="s">
        <v>96</v>
      </c>
      <c r="E28" s="20" t="s">
        <v>100</v>
      </c>
      <c r="F28" s="20" t="s">
        <v>35</v>
      </c>
      <c r="G28" s="29" t="s">
        <v>42</v>
      </c>
      <c r="H28" s="29">
        <v>0</v>
      </c>
      <c r="I28" s="29">
        <v>9</v>
      </c>
      <c r="J28" s="29">
        <v>2</v>
      </c>
      <c r="K28" s="29" t="s">
        <v>20</v>
      </c>
      <c r="L28" s="29" t="s">
        <v>19</v>
      </c>
      <c r="M28" s="83" t="s">
        <v>100</v>
      </c>
    </row>
    <row r="29" spans="1:13">
      <c r="A29" s="59"/>
      <c r="B29" s="21"/>
      <c r="C29" s="21"/>
      <c r="D29" s="21"/>
      <c r="E29" s="21"/>
      <c r="F29" s="21"/>
      <c r="G29" s="30"/>
      <c r="H29" s="22">
        <f>SUM(H24:H28)</f>
        <v>19</v>
      </c>
      <c r="I29" s="22">
        <f>SUM(I24:I28)</f>
        <v>23</v>
      </c>
      <c r="J29" s="22">
        <f>SUM(J24:J28)</f>
        <v>12</v>
      </c>
      <c r="K29" s="24"/>
      <c r="L29" s="24"/>
      <c r="M29" s="84"/>
    </row>
    <row r="30" spans="1:13">
      <c r="A30" s="60">
        <v>4</v>
      </c>
      <c r="B30" s="25" t="s">
        <v>112</v>
      </c>
      <c r="C30" s="25" t="s">
        <v>122</v>
      </c>
      <c r="D30" s="25" t="s">
        <v>123</v>
      </c>
      <c r="E30" s="25" t="s">
        <v>100</v>
      </c>
      <c r="F30" s="25" t="s">
        <v>28</v>
      </c>
      <c r="G30" s="31" t="s">
        <v>24</v>
      </c>
      <c r="H30" s="31">
        <v>5</v>
      </c>
      <c r="I30" s="31">
        <v>0</v>
      </c>
      <c r="J30" s="31">
        <v>2</v>
      </c>
      <c r="K30" s="31" t="s">
        <v>20</v>
      </c>
      <c r="L30" s="31" t="s">
        <v>19</v>
      </c>
      <c r="M30" s="85" t="s">
        <v>84</v>
      </c>
    </row>
    <row r="31" spans="1:13">
      <c r="A31" s="60">
        <v>4</v>
      </c>
      <c r="B31" s="25" t="s">
        <v>114</v>
      </c>
      <c r="C31" s="25" t="s">
        <v>56</v>
      </c>
      <c r="D31" s="25" t="s">
        <v>57</v>
      </c>
      <c r="E31" s="25" t="s">
        <v>100</v>
      </c>
      <c r="F31" s="25" t="s">
        <v>26</v>
      </c>
      <c r="G31" s="31" t="s">
        <v>24</v>
      </c>
      <c r="H31" s="31">
        <v>5</v>
      </c>
      <c r="I31" s="31">
        <v>5</v>
      </c>
      <c r="J31" s="31">
        <v>3</v>
      </c>
      <c r="K31" s="31" t="s">
        <v>18</v>
      </c>
      <c r="L31" s="31" t="s">
        <v>19</v>
      </c>
      <c r="M31" s="85" t="s">
        <v>55</v>
      </c>
    </row>
    <row r="32" spans="1:13">
      <c r="A32" s="60">
        <v>4</v>
      </c>
      <c r="B32" s="25" t="s">
        <v>115</v>
      </c>
      <c r="C32" s="25" t="s">
        <v>59</v>
      </c>
      <c r="D32" s="25" t="s">
        <v>60</v>
      </c>
      <c r="E32" s="25" t="s">
        <v>100</v>
      </c>
      <c r="F32" s="25" t="s">
        <v>26</v>
      </c>
      <c r="G32" s="31" t="s">
        <v>24</v>
      </c>
      <c r="H32" s="31">
        <v>0</v>
      </c>
      <c r="I32" s="31">
        <v>9</v>
      </c>
      <c r="J32" s="31">
        <v>2</v>
      </c>
      <c r="K32" s="31" t="s">
        <v>20</v>
      </c>
      <c r="L32" s="31" t="s">
        <v>19</v>
      </c>
      <c r="M32" s="85" t="s">
        <v>58</v>
      </c>
    </row>
    <row r="33" spans="1:13">
      <c r="A33" s="60">
        <v>4</v>
      </c>
      <c r="B33" s="25" t="s">
        <v>117</v>
      </c>
      <c r="C33" s="25" t="s">
        <v>86</v>
      </c>
      <c r="D33" s="25" t="s">
        <v>87</v>
      </c>
      <c r="E33" s="25" t="s">
        <v>100</v>
      </c>
      <c r="F33" s="25" t="s">
        <v>32</v>
      </c>
      <c r="G33" s="31" t="s">
        <v>24</v>
      </c>
      <c r="H33" s="31">
        <v>9</v>
      </c>
      <c r="I33" s="31">
        <v>0</v>
      </c>
      <c r="J33" s="31">
        <v>3</v>
      </c>
      <c r="K33" s="31" t="s">
        <v>18</v>
      </c>
      <c r="L33" s="31" t="s">
        <v>19</v>
      </c>
      <c r="M33" s="85" t="s">
        <v>85</v>
      </c>
    </row>
    <row r="34" spans="1:13">
      <c r="A34" s="60">
        <v>4</v>
      </c>
      <c r="B34" s="25" t="s">
        <v>119</v>
      </c>
      <c r="C34" s="25" t="s">
        <v>98</v>
      </c>
      <c r="D34" s="25" t="s">
        <v>99</v>
      </c>
      <c r="E34" s="25"/>
      <c r="F34" s="25" t="s">
        <v>132</v>
      </c>
      <c r="G34" s="31" t="s">
        <v>24</v>
      </c>
      <c r="H34" s="31">
        <v>0</v>
      </c>
      <c r="I34" s="31">
        <v>9</v>
      </c>
      <c r="J34" s="31">
        <v>2</v>
      </c>
      <c r="K34" s="31" t="s">
        <v>20</v>
      </c>
      <c r="L34" s="31" t="s">
        <v>19</v>
      </c>
      <c r="M34" s="85" t="s">
        <v>97</v>
      </c>
    </row>
    <row r="35" spans="1:13">
      <c r="A35" s="80">
        <v>4</v>
      </c>
      <c r="B35" s="25" t="s">
        <v>121</v>
      </c>
      <c r="C35" s="25" t="s">
        <v>30</v>
      </c>
      <c r="D35" s="25" t="s">
        <v>100</v>
      </c>
      <c r="E35" s="25" t="s">
        <v>100</v>
      </c>
      <c r="F35" s="25" t="s">
        <v>100</v>
      </c>
      <c r="G35" s="31" t="s">
        <v>100</v>
      </c>
      <c r="H35" s="31" t="s">
        <v>100</v>
      </c>
      <c r="I35" s="31" t="s">
        <v>100</v>
      </c>
      <c r="J35" s="31">
        <v>0</v>
      </c>
      <c r="K35" s="31" t="s">
        <v>31</v>
      </c>
      <c r="L35" s="31" t="s">
        <v>19</v>
      </c>
      <c r="M35" s="85" t="s">
        <v>100</v>
      </c>
    </row>
    <row r="36" spans="1:13">
      <c r="A36" s="72"/>
      <c r="B36" s="65"/>
      <c r="C36" s="65"/>
      <c r="D36" s="65"/>
      <c r="E36" s="65"/>
      <c r="F36" s="65"/>
      <c r="G36" s="69"/>
      <c r="H36" s="66">
        <f>SUM(H30:H35)</f>
        <v>19</v>
      </c>
      <c r="I36" s="66">
        <f>SUM(I30:I35)</f>
        <v>23</v>
      </c>
      <c r="J36" s="66">
        <f>SUM(J30:J35)</f>
        <v>12</v>
      </c>
      <c r="K36" s="67"/>
      <c r="L36" s="67"/>
      <c r="M36" s="86"/>
    </row>
    <row r="37" spans="1:13">
      <c r="A37" s="16"/>
      <c r="B37" s="14"/>
      <c r="C37" s="13"/>
      <c r="D37" s="14"/>
      <c r="E37" s="14"/>
      <c r="F37" s="14"/>
      <c r="G37" s="17"/>
      <c r="H37" s="16"/>
      <c r="I37" s="16"/>
      <c r="J37" s="15"/>
      <c r="K37" s="17"/>
      <c r="L37" s="17"/>
      <c r="M37" s="14"/>
    </row>
    <row r="38" spans="1:13">
      <c r="A38" s="16"/>
      <c r="B38" s="14"/>
      <c r="C38" s="13"/>
      <c r="D38" s="14"/>
      <c r="E38" s="14"/>
      <c r="F38" s="14"/>
      <c r="G38" s="17"/>
      <c r="H38" s="16"/>
      <c r="I38" s="16"/>
      <c r="J38" s="15"/>
      <c r="K38" s="17"/>
      <c r="L38" s="17"/>
      <c r="M38" s="14"/>
    </row>
  </sheetData>
  <mergeCells count="12">
    <mergeCell ref="F7:F8"/>
    <mergeCell ref="A7:A8"/>
    <mergeCell ref="B7:B8"/>
    <mergeCell ref="C7:C8"/>
    <mergeCell ref="D7:D8"/>
    <mergeCell ref="E7:E8"/>
    <mergeCell ref="M7:M8"/>
    <mergeCell ref="G7:G8"/>
    <mergeCell ref="H7:I7"/>
    <mergeCell ref="J7:J8"/>
    <mergeCell ref="K7:K8"/>
    <mergeCell ref="L7:L8"/>
  </mergeCells>
  <printOptions verticalCentered="1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Főisk. tanárival azonos 2 szak</vt:lpstr>
      <vt:lpstr>'Főisk. tanárival azonos 2 szak'!Nyomtatási_terület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2017-06-29T14:49:15Z</cp:lastPrinted>
  <dcterms:created xsi:type="dcterms:W3CDTF">2016-09-01T14:49:18Z</dcterms:created>
  <dcterms:modified xsi:type="dcterms:W3CDTF">2017-07-03T13:29:52Z</dcterms:modified>
</cp:coreProperties>
</file>