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989"/>
  </bookViews>
  <sheets>
    <sheet name="Tanító után" sheetId="5" r:id="rId1"/>
  </sheets>
  <definedNames>
    <definedName name="__xlnm_Print_Area" localSheetId="0">'Tanító után'!$A$1:$M$41</definedName>
    <definedName name="__xlnm_Print_Area_0" localSheetId="0">'Tanító után'!$A$1:$M$41</definedName>
    <definedName name="__xlnm_Print_Area_0_0" localSheetId="0">'Tanító után'!$A$1:$M$41</definedName>
    <definedName name="__xlnm_Print_Area_0_0_0" localSheetId="0">'Tanító után'!$A$1:$M$41</definedName>
    <definedName name="_xlnm.Print_Area" localSheetId="0">'Tanító után'!$A$1:$M$39</definedName>
    <definedName name="Print_Area_0" localSheetId="0">'Tanító után'!$A$1:$M$41</definedName>
    <definedName name="Print_Area_0_0" localSheetId="0">'Tanító után'!$A$1:$M$41</definedName>
    <definedName name="Print_Area_0_0_0" localSheetId="0">'Tanító után'!$A$1:$M$41</definedName>
    <definedName name="Print_Area_0_0_0_0" localSheetId="0">'Tanító után'!$A$1:$M$41</definedName>
    <definedName name="Print_Area_0_0_0_0_0" localSheetId="0">'Tanító után'!$A$1:$M$41</definedName>
    <definedName name="Print_Area_0_0_0_0_0_0" localSheetId="0">'Tanító után'!$A$1:$M$41</definedName>
    <definedName name="Print_Area_0_0_0_0_0_0_0" localSheetId="0">'Tanító után'!$A$1:$M$41</definedName>
    <definedName name="Print_Area_0_0_0_0_0_0_0_0" localSheetId="0">'Tanító után'!$A$1:$M$41</definedName>
    <definedName name="Print_Area_0_0_0_0_0_0_0_0_0" localSheetId="0">'Tanító után'!$A$1:$M$41</definedName>
    <definedName name="Print_Area_0_0_0_0_0_0_0_0_0_0" localSheetId="0">'Tanító után'!$A$1:$M$41</definedName>
    <definedName name="Print_Area_0_0_0_0_0_0_0_0_0_0_0" localSheetId="0">'Tanító után'!$A$1:$M$41</definedName>
    <definedName name="Print_Area_0_0_0_0_0_0_0_0_0_0_0_0" localSheetId="0">'Tanító után'!$A$1:$M$41</definedName>
    <definedName name="Print_Area_0_0_0_0_0_0_0_0_0_0_0_0_0" localSheetId="0">'Tanító után'!$A$1:$M$41</definedName>
    <definedName name="Print_Area_0_0_0_0_0_0_0_0_0_0_0_0_0_0" localSheetId="0">'Tanító után'!$A$1:$M$41</definedName>
    <definedName name="Print_Area_0_0_0_0_0_0_0_0_0_0_0_0_0_0_0" localSheetId="0">'Tanító után'!$A$1:$M$41</definedName>
    <definedName name="Print_Area_0_0_0_0_0_0_0_0_0_0_0_0_0_0_0_0" localSheetId="0">'Tanító után'!$A$1:$M$41</definedName>
    <definedName name="Print_Area_0_0_0_0_0_0_0_0_0_0_0_0_0_0_0_0_0" localSheetId="0">'Tanító után'!$A$1:$M$41</definedName>
    <definedName name="Print_Area_0_0_0_0_0_0_0_0_0_0_0_0_0_0_0_0_0_0" localSheetId="0">'Tanító után'!$A$1:$M$41</definedName>
    <definedName name="Print_Area_0_0_0_0_0_0_0_0_0_0_0_0_0_0_0_0_0_0_0" localSheetId="0">'Tanító után'!$A$1:$M$41</definedName>
    <definedName name="Print_Area_0_0_0_0_0_0_0_0_0_0_0_0_0_0_0_0_0_0_0_0" localSheetId="0">'Tanító után'!$A$1:$M$41</definedName>
    <definedName name="Print_Area_0_0_0_0_0_0_0_0_0_0_0_0_0_0_0_0_0_0_0_0_0" localSheetId="0">'Tanító után'!$A$1:$M$41</definedName>
    <definedName name="Print_Area_0_0_0_0_0_0_0_0_0_0_0_0_0_0_0_0_0_0_0_0_0_0" localSheetId="0">'Tanító után'!$A$1:$M$41</definedName>
  </definedNames>
  <calcPr calcId="171027"/>
</workbook>
</file>

<file path=xl/calcChain.xml><?xml version="1.0" encoding="utf-8"?>
<calcChain xmlns="http://schemas.openxmlformats.org/spreadsheetml/2006/main">
  <c r="H18" i="5"/>
  <c r="I18"/>
  <c r="J18"/>
  <c r="H28"/>
  <c r="I28"/>
  <c r="J28"/>
  <c r="H37"/>
  <c r="I37"/>
  <c r="J37"/>
  <c r="H39"/>
  <c r="I39"/>
  <c r="J39"/>
</calcChain>
</file>

<file path=xl/sharedStrings.xml><?xml version="1.0" encoding="utf-8"?>
<sst xmlns="http://schemas.openxmlformats.org/spreadsheetml/2006/main" count="226" uniqueCount="135">
  <si>
    <t>Szakfelelős: Dr. Blahota István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</si>
  <si>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</si>
  <si>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</si>
  <si>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</si>
  <si>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</si>
  <si>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</si>
  <si>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</si>
  <si>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</si>
  <si>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</si>
  <si>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</si>
  <si>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</si>
  <si>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</si>
  <si>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</si>
  <si>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</si>
  <si>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</si>
  <si>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</si>
  <si>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</si>
  <si>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</si>
  <si>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</si>
  <si>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INO1001</t>
  </si>
  <si>
    <t>Programozási nyelvek I. (C)</t>
  </si>
  <si>
    <t>Programming Languages I.</t>
  </si>
  <si>
    <t>Dr. Bajalinov Erik</t>
  </si>
  <si>
    <t>MII</t>
  </si>
  <si>
    <t>G</t>
  </si>
  <si>
    <t>A</t>
  </si>
  <si>
    <t>PMB1204</t>
  </si>
  <si>
    <t>INO1002</t>
  </si>
  <si>
    <t>Informatika és elektronika</t>
  </si>
  <si>
    <t>Informatics and Electronics</t>
  </si>
  <si>
    <t>K</t>
  </si>
  <si>
    <t>PMB1201</t>
  </si>
  <si>
    <t>INO1003</t>
  </si>
  <si>
    <t>Matematika I. (diszk+geometria)*</t>
  </si>
  <si>
    <t>Mathematics I.</t>
  </si>
  <si>
    <t>Dr. Blahota István</t>
  </si>
  <si>
    <t>TO1005</t>
  </si>
  <si>
    <t xml:space="preserve">Basic Physics </t>
  </si>
  <si>
    <t>Dr. Varga Klára</t>
  </si>
  <si>
    <t>MAI</t>
  </si>
  <si>
    <t>TO1007</t>
  </si>
  <si>
    <t>Introduction to Earth Science 2</t>
  </si>
  <si>
    <t>FTI</t>
  </si>
  <si>
    <t>TO1010</t>
  </si>
  <si>
    <t>Introduction to Chemistry 2</t>
  </si>
  <si>
    <t>Dr. Simon Csaba</t>
  </si>
  <si>
    <t>KOI</t>
  </si>
  <si>
    <t>INO1004</t>
  </si>
  <si>
    <t>Operációs rendszerek</t>
  </si>
  <si>
    <t>Operating Systems</t>
  </si>
  <si>
    <t>PMB1206</t>
  </si>
  <si>
    <t>INO1005</t>
  </si>
  <si>
    <t>Matematika II. (analízis+sztochasztika)*</t>
  </si>
  <si>
    <t>Mathematics II.</t>
  </si>
  <si>
    <t>Dr. Szolnoki Attila János</t>
  </si>
  <si>
    <t>INO1102</t>
  </si>
  <si>
    <t>Programozási nyelvek II. (Java)</t>
  </si>
  <si>
    <t>Programming Languages II.</t>
  </si>
  <si>
    <t>INO1103</t>
  </si>
  <si>
    <t>Alkalmazói rendszerek</t>
  </si>
  <si>
    <t>General Purpose Softwares</t>
  </si>
  <si>
    <t>Dr. Vályi Sándor</t>
  </si>
  <si>
    <t>ITM1007</t>
  </si>
  <si>
    <t>INO1104</t>
  </si>
  <si>
    <t>Robotika</t>
  </si>
  <si>
    <t>Robotics</t>
  </si>
  <si>
    <t>INO1105</t>
  </si>
  <si>
    <t>Algoritmizálás, adatmodellezés</t>
  </si>
  <si>
    <t>Algorithm and Data Modeling</t>
  </si>
  <si>
    <t>Dr. Dömösi Pál Béla</t>
  </si>
  <si>
    <t>ITM1003</t>
  </si>
  <si>
    <t>INO1106</t>
  </si>
  <si>
    <t>Adatbázisrendszerek</t>
  </si>
  <si>
    <t>Database Systems</t>
  </si>
  <si>
    <t>PMB1211</t>
  </si>
  <si>
    <t>INO1107</t>
  </si>
  <si>
    <t>Számítógépes szimulációk módszertana</t>
  </si>
  <si>
    <t>Computer Simulation Methods</t>
  </si>
  <si>
    <t>PMB2512</t>
  </si>
  <si>
    <t>INO1108</t>
  </si>
  <si>
    <t>Problémamegoldó gondolkodás I.</t>
  </si>
  <si>
    <t>Problem Solving Techniques</t>
  </si>
  <si>
    <t>INO1109</t>
  </si>
  <si>
    <t>A számítástechnika fejlődéstörténete</t>
  </si>
  <si>
    <t>History of computer science</t>
  </si>
  <si>
    <t>Dr. Bordé Katalin</t>
  </si>
  <si>
    <t>INO8001</t>
  </si>
  <si>
    <t xml:space="preserve">Az informatika tanítása I. </t>
  </si>
  <si>
    <t>Teaching of informatics I.</t>
  </si>
  <si>
    <t>INO1110</t>
  </si>
  <si>
    <t>Programozás módszertana</t>
  </si>
  <si>
    <t>Programming Methods</t>
  </si>
  <si>
    <t>PMB1214</t>
  </si>
  <si>
    <t>INO1111</t>
  </si>
  <si>
    <t>Web-fejlesztés</t>
  </si>
  <si>
    <t>Web Development</t>
  </si>
  <si>
    <t>ITM2005</t>
  </si>
  <si>
    <t>INO1112</t>
  </si>
  <si>
    <t>Informatikai versenyfeladatok</t>
  </si>
  <si>
    <t>Creative Problem Solving in Computer Science</t>
  </si>
  <si>
    <t>ITM1002</t>
  </si>
  <si>
    <t>INO8002</t>
  </si>
  <si>
    <t xml:space="preserve">Az informatika tanítása II. </t>
  </si>
  <si>
    <t>Teaching of informatics II.</t>
  </si>
  <si>
    <t>INO1201</t>
  </si>
  <si>
    <t>Távoktatás</t>
  </si>
  <si>
    <t>Distance Learning</t>
  </si>
  <si>
    <t>Dr. Nagy Zsolt</t>
  </si>
  <si>
    <t>ITM2001</t>
  </si>
  <si>
    <t>INO1202</t>
  </si>
  <si>
    <t>Szerzői rendszerek</t>
  </si>
  <si>
    <t>Authoring Systems</t>
  </si>
  <si>
    <t>Dr. Iszály György Barna</t>
  </si>
  <si>
    <t>INO1203</t>
  </si>
  <si>
    <t>Iskolai rendszergazda alapok</t>
  </si>
  <si>
    <t>Basic System Administration in the School</t>
  </si>
  <si>
    <t>INO1204</t>
  </si>
  <si>
    <t>Információ-visszakereső nyelvek</t>
  </si>
  <si>
    <t>Information Retrieval Languages</t>
  </si>
  <si>
    <t>INO8004</t>
  </si>
  <si>
    <t xml:space="preserve">Az informatika tanítása IV. </t>
  </si>
  <si>
    <t>Teaching of informatics IV.</t>
  </si>
  <si>
    <t>INO4000</t>
  </si>
  <si>
    <t>Szakmai zárószigorlat</t>
  </si>
  <si>
    <t>S</t>
  </si>
  <si>
    <t>Általános iskolai tanár</t>
  </si>
  <si>
    <t>Kémiai alapismeretek II.</t>
  </si>
  <si>
    <t>Fizikai alapismeretek</t>
  </si>
  <si>
    <t>Földtudományi alapismeretek II.</t>
  </si>
  <si>
    <t>Tanyiné dr. Kocsis Anikó</t>
  </si>
  <si>
    <t>Tanító szakképzettség birtokában általános iskolai tanári szakképzettség megszerzése egy szakon</t>
  </si>
  <si>
    <t>4 félév</t>
  </si>
  <si>
    <t>Dr. Fekete István</t>
  </si>
  <si>
    <t>Falucskai János</t>
  </si>
  <si>
    <t>Tanárképzési szak: informatikatanár</t>
  </si>
</sst>
</file>

<file path=xl/styles.xml><?xml version="1.0" encoding="utf-8"?>
<styleSheet xmlns="http://schemas.openxmlformats.org/spreadsheetml/2006/main">
  <fonts count="38"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sz val="10"/>
      <color indexed="16"/>
      <name val="Calibri"/>
      <family val="2"/>
      <charset val="238"/>
    </font>
    <font>
      <b/>
      <sz val="10"/>
      <color indexed="9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17"/>
      <name val="Calibri"/>
      <family val="2"/>
      <charset val="238"/>
    </font>
    <font>
      <b/>
      <sz val="2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19"/>
      <name val="Calibri"/>
      <family val="2"/>
      <charset val="238"/>
    </font>
    <font>
      <sz val="10"/>
      <color indexed="63"/>
      <name val="Calibri"/>
      <family val="2"/>
      <charset val="238"/>
    </font>
    <font>
      <sz val="10"/>
      <color indexed="8"/>
      <name val="Arial"/>
      <family val="2"/>
      <charset val="1"/>
    </font>
    <font>
      <sz val="11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11"/>
      <name val="Arial"/>
      <family val="2"/>
      <charset val="1"/>
    </font>
    <font>
      <sz val="9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1"/>
      <color indexed="8"/>
      <name val="Arial"/>
      <family val="2"/>
      <charset val="1"/>
    </font>
    <font>
      <b/>
      <sz val="11"/>
      <color indexed="10"/>
      <name val="Arial"/>
      <family val="2"/>
      <charset val="1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9"/>
      <name val="Arial"/>
      <family val="2"/>
      <charset val="1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1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strike/>
      <sz val="9"/>
      <color indexed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7"/>
        <bgColor indexed="31"/>
      </patternFill>
    </fill>
    <fill>
      <patternFill patternType="solid">
        <fgColor indexed="47"/>
        <bgColor indexed="2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50"/>
        <bgColor indexed="43"/>
      </patternFill>
    </fill>
    <fill>
      <patternFill patternType="solid">
        <fgColor indexed="56"/>
        <bgColor indexed="63"/>
      </patternFill>
    </fill>
    <fill>
      <patternFill patternType="solid">
        <fgColor indexed="43"/>
        <bgColor indexed="22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7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18" fillId="0" borderId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8" borderId="0" applyNumberFormat="0" applyBorder="0" applyProtection="0"/>
    <xf numFmtId="0" fontId="11" fillId="8" borderId="1" applyNumberFormat="0" applyProtection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3" fillId="0" borderId="0" applyNumberFormat="0" applyFill="0" applyBorder="0" applyProtection="0"/>
  </cellStyleXfs>
  <cellXfs count="113">
    <xf numFmtId="0" fontId="0" fillId="0" borderId="0" xfId="0"/>
    <xf numFmtId="0" fontId="13" fillId="0" borderId="0" xfId="0" applyFont="1" applyAlignment="1">
      <alignment horizontal="center" vertical="center"/>
    </xf>
    <xf numFmtId="1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1" fontId="21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" fontId="29" fillId="10" borderId="4" xfId="0" applyNumberFormat="1" applyFont="1" applyFill="1" applyBorder="1" applyAlignment="1" applyProtection="1">
      <alignment horizontal="center" vertical="center" wrapText="1"/>
      <protection locked="0"/>
    </xf>
    <xf numFmtId="1" fontId="29" fillId="10" borderId="5" xfId="0" applyNumberFormat="1" applyFont="1" applyFill="1" applyBorder="1" applyAlignment="1">
      <alignment horizontal="center" vertical="center"/>
    </xf>
    <xf numFmtId="0" fontId="32" fillId="0" borderId="6" xfId="0" applyFont="1" applyBorder="1" applyAlignment="1">
      <alignment vertical="center" wrapText="1"/>
    </xf>
    <xf numFmtId="0" fontId="32" fillId="13" borderId="6" xfId="0" applyFont="1" applyFill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4" fillId="0" borderId="0" xfId="0" applyFont="1" applyBorder="1" applyAlignment="1">
      <alignment vertical="center" wrapText="1"/>
    </xf>
    <xf numFmtId="1" fontId="34" fillId="0" borderId="6" xfId="0" applyNumberFormat="1" applyFont="1" applyBorder="1" applyAlignment="1">
      <alignment horizontal="center" vertical="center" wrapText="1"/>
    </xf>
    <xf numFmtId="1" fontId="36" fillId="0" borderId="6" xfId="0" applyNumberFormat="1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vertical="center" wrapText="1"/>
    </xf>
    <xf numFmtId="0" fontId="34" fillId="12" borderId="6" xfId="0" applyFont="1" applyFill="1" applyBorder="1" applyAlignment="1">
      <alignment vertical="center" wrapText="1"/>
    </xf>
    <xf numFmtId="1" fontId="36" fillId="12" borderId="6" xfId="0" applyNumberFormat="1" applyFont="1" applyFill="1" applyBorder="1" applyAlignment="1">
      <alignment horizontal="center" vertical="center" wrapText="1"/>
    </xf>
    <xf numFmtId="0" fontId="34" fillId="12" borderId="6" xfId="0" applyFont="1" applyFill="1" applyBorder="1" applyAlignment="1">
      <alignment horizontal="center" vertical="center" wrapText="1"/>
    </xf>
    <xf numFmtId="0" fontId="34" fillId="13" borderId="6" xfId="0" applyFont="1" applyFill="1" applyBorder="1" applyAlignment="1">
      <alignment vertical="center" wrapText="1"/>
    </xf>
    <xf numFmtId="0" fontId="34" fillId="13" borderId="6" xfId="0" applyFont="1" applyFill="1" applyBorder="1" applyAlignment="1">
      <alignment horizontal="center" vertical="center" wrapText="1"/>
    </xf>
    <xf numFmtId="1" fontId="34" fillId="13" borderId="6" xfId="0" applyNumberFormat="1" applyFont="1" applyFill="1" applyBorder="1" applyAlignment="1">
      <alignment horizontal="center" vertical="center" wrapText="1"/>
    </xf>
    <xf numFmtId="1" fontId="36" fillId="13" borderId="6" xfId="0" applyNumberFormat="1" applyFont="1" applyFill="1" applyBorder="1" applyAlignment="1">
      <alignment horizontal="center" vertical="center" wrapText="1"/>
    </xf>
    <xf numFmtId="1" fontId="34" fillId="13" borderId="6" xfId="0" applyNumberFormat="1" applyFont="1" applyFill="1" applyBorder="1" applyAlignment="1">
      <alignment vertical="center" wrapText="1"/>
    </xf>
    <xf numFmtId="0" fontId="36" fillId="13" borderId="6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37" fillId="13" borderId="6" xfId="0" applyFont="1" applyFill="1" applyBorder="1" applyAlignment="1">
      <alignment vertical="center" wrapText="1"/>
    </xf>
    <xf numFmtId="0" fontId="23" fillId="0" borderId="6" xfId="7" applyFont="1" applyBorder="1" applyAlignment="1">
      <alignment horizontal="left" vertical="center" wrapText="1"/>
    </xf>
    <xf numFmtId="0" fontId="23" fillId="0" borderId="6" xfId="0" applyFont="1" applyBorder="1" applyAlignment="1">
      <alignment vertical="center" wrapText="1"/>
    </xf>
    <xf numFmtId="0" fontId="23" fillId="0" borderId="6" xfId="7" applyFont="1" applyBorder="1" applyAlignment="1">
      <alignment vertical="center" wrapText="1"/>
    </xf>
    <xf numFmtId="0" fontId="23" fillId="0" borderId="6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7" fillId="0" borderId="10" xfId="0" applyFont="1" applyBorder="1" applyAlignment="1">
      <alignment horizontal="left" vertical="center"/>
    </xf>
    <xf numFmtId="0" fontId="24" fillId="11" borderId="9" xfId="0" applyFont="1" applyFill="1" applyBorder="1" applyAlignment="1">
      <alignment vertical="center"/>
    </xf>
    <xf numFmtId="0" fontId="24" fillId="11" borderId="10" xfId="0" applyFont="1" applyFill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1" fontId="18" fillId="0" borderId="10" xfId="0" applyNumberFormat="1" applyFont="1" applyBorder="1" applyAlignment="1">
      <alignment horizontal="center" vertical="center"/>
    </xf>
    <xf numFmtId="1" fontId="22" fillId="0" borderId="10" xfId="0" applyNumberFormat="1" applyFont="1" applyBorder="1" applyAlignment="1">
      <alignment horizontal="center" vertical="center"/>
    </xf>
    <xf numFmtId="1" fontId="25" fillId="0" borderId="10" xfId="0" applyNumberFormat="1" applyFont="1" applyBorder="1" applyAlignment="1">
      <alignment vertical="center"/>
    </xf>
    <xf numFmtId="0" fontId="26" fillId="0" borderId="10" xfId="0" applyFont="1" applyBorder="1" applyAlignment="1">
      <alignment horizontal="left" vertical="center"/>
    </xf>
    <xf numFmtId="1" fontId="27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left" vertical="top"/>
    </xf>
    <xf numFmtId="0" fontId="24" fillId="0" borderId="9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1" fontId="21" fillId="0" borderId="12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vertical="center"/>
    </xf>
    <xf numFmtId="0" fontId="17" fillId="0" borderId="10" xfId="0" applyFont="1" applyBorder="1" applyAlignment="1">
      <alignment horizontal="center" vertical="center"/>
    </xf>
    <xf numFmtId="0" fontId="24" fillId="0" borderId="10" xfId="0" applyFont="1" applyBorder="1"/>
    <xf numFmtId="1" fontId="20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top"/>
    </xf>
    <xf numFmtId="1" fontId="19" fillId="0" borderId="10" xfId="0" applyNumberFormat="1" applyFont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4" fillId="9" borderId="16" xfId="0" applyFont="1" applyFill="1" applyBorder="1"/>
    <xf numFmtId="0" fontId="12" fillId="9" borderId="17" xfId="0" applyFont="1" applyFill="1" applyBorder="1" applyAlignment="1">
      <alignment vertical="center"/>
    </xf>
    <xf numFmtId="1" fontId="15" fillId="0" borderId="17" xfId="0" applyNumberFormat="1" applyFont="1" applyBorder="1" applyAlignment="1">
      <alignment horizontal="left" vertical="center"/>
    </xf>
    <xf numFmtId="0" fontId="34" fillId="0" borderId="8" xfId="0" applyFont="1" applyBorder="1" applyAlignment="1">
      <alignment horizontal="center" vertical="center" wrapText="1"/>
    </xf>
    <xf numFmtId="1" fontId="21" fillId="0" borderId="13" xfId="0" applyNumberFormat="1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21" fillId="0" borderId="15" xfId="0" applyFont="1" applyBorder="1" applyAlignment="1">
      <alignment vertical="center" wrapText="1"/>
    </xf>
    <xf numFmtId="0" fontId="18" fillId="0" borderId="17" xfId="0" applyFont="1" applyBorder="1" applyAlignment="1">
      <alignment horizontal="center" vertical="center"/>
    </xf>
    <xf numFmtId="1" fontId="18" fillId="0" borderId="17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right" vertical="center"/>
    </xf>
    <xf numFmtId="1" fontId="21" fillId="0" borderId="19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" fontId="25" fillId="0" borderId="20" xfId="0" applyNumberFormat="1" applyFont="1" applyBorder="1" applyAlignment="1">
      <alignment horizontal="center" vertical="center"/>
    </xf>
    <xf numFmtId="0" fontId="23" fillId="0" borderId="20" xfId="0" applyFont="1" applyBorder="1" applyAlignment="1">
      <alignment horizontal="right" vertical="center"/>
    </xf>
    <xf numFmtId="1" fontId="23" fillId="0" borderId="20" xfId="0" applyNumberFormat="1" applyFont="1" applyBorder="1" applyAlignment="1">
      <alignment horizontal="right" vertical="center"/>
    </xf>
    <xf numFmtId="0" fontId="28" fillId="0" borderId="19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0" fontId="21" fillId="0" borderId="21" xfId="0" applyFont="1" applyBorder="1" applyAlignment="1">
      <alignment vertical="center"/>
    </xf>
    <xf numFmtId="1" fontId="34" fillId="0" borderId="24" xfId="0" applyNumberFormat="1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1" fontId="34" fillId="12" borderId="24" xfId="0" applyNumberFormat="1" applyFont="1" applyFill="1" applyBorder="1" applyAlignment="1">
      <alignment vertical="center" wrapText="1"/>
    </xf>
    <xf numFmtId="0" fontId="34" fillId="12" borderId="25" xfId="0" applyFont="1" applyFill="1" applyBorder="1" applyAlignment="1">
      <alignment vertical="center" wrapText="1"/>
    </xf>
    <xf numFmtId="1" fontId="34" fillId="13" borderId="24" xfId="0" applyNumberFormat="1" applyFont="1" applyFill="1" applyBorder="1" applyAlignment="1">
      <alignment vertical="center" wrapText="1"/>
    </xf>
    <xf numFmtId="0" fontId="34" fillId="13" borderId="25" xfId="0" applyFont="1" applyFill="1" applyBorder="1" applyAlignment="1">
      <alignment vertical="center" wrapText="1"/>
    </xf>
    <xf numFmtId="0" fontId="34" fillId="13" borderId="25" xfId="0" applyFont="1" applyFill="1" applyBorder="1" applyAlignment="1">
      <alignment horizontal="left" vertical="center" wrapText="1"/>
    </xf>
    <xf numFmtId="0" fontId="34" fillId="13" borderId="24" xfId="0" applyFont="1" applyFill="1" applyBorder="1" applyAlignment="1">
      <alignment vertical="center" wrapText="1"/>
    </xf>
    <xf numFmtId="0" fontId="34" fillId="13" borderId="25" xfId="0" applyFont="1" applyFill="1" applyBorder="1" applyAlignment="1">
      <alignment horizontal="center" vertical="center" wrapText="1"/>
    </xf>
    <xf numFmtId="1" fontId="34" fillId="13" borderId="25" xfId="0" applyNumberFormat="1" applyFont="1" applyFill="1" applyBorder="1" applyAlignment="1">
      <alignment vertical="center" wrapText="1"/>
    </xf>
    <xf numFmtId="1" fontId="34" fillId="12" borderId="26" xfId="0" applyNumberFormat="1" applyFont="1" applyFill="1" applyBorder="1" applyAlignment="1">
      <alignment vertical="center" wrapText="1"/>
    </xf>
    <xf numFmtId="0" fontId="34" fillId="12" borderId="27" xfId="0" applyFont="1" applyFill="1" applyBorder="1" applyAlignment="1">
      <alignment vertical="center" wrapText="1"/>
    </xf>
    <xf numFmtId="0" fontId="34" fillId="12" borderId="27" xfId="0" applyFont="1" applyFill="1" applyBorder="1" applyAlignment="1">
      <alignment horizontal="center" vertical="center" wrapText="1"/>
    </xf>
    <xf numFmtId="1" fontId="36" fillId="12" borderId="27" xfId="0" applyNumberFormat="1" applyFont="1" applyFill="1" applyBorder="1" applyAlignment="1">
      <alignment horizontal="center" vertical="center" wrapText="1"/>
    </xf>
    <xf numFmtId="0" fontId="34" fillId="12" borderId="28" xfId="0" applyFont="1" applyFill="1" applyBorder="1" applyAlignment="1">
      <alignment vertical="center" wrapText="1"/>
    </xf>
    <xf numFmtId="0" fontId="23" fillId="0" borderId="25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34" fillId="0" borderId="24" xfId="0" applyFont="1" applyBorder="1" applyAlignment="1">
      <alignment vertical="center" wrapText="1"/>
    </xf>
    <xf numFmtId="0" fontId="29" fillId="10" borderId="23" xfId="0" applyFont="1" applyFill="1" applyBorder="1" applyAlignment="1">
      <alignment horizontal="center" vertical="center"/>
    </xf>
    <xf numFmtId="1" fontId="29" fillId="10" borderId="22" xfId="0" applyNumberFormat="1" applyFont="1" applyFill="1" applyBorder="1" applyAlignment="1">
      <alignment horizontal="center" vertical="center"/>
    </xf>
    <xf numFmtId="0" fontId="29" fillId="10" borderId="7" xfId="0" applyFont="1" applyFill="1" applyBorder="1" applyAlignment="1">
      <alignment horizontal="center" vertical="center" wrapText="1"/>
    </xf>
    <xf numFmtId="0" fontId="29" fillId="10" borderId="7" xfId="0" applyFont="1" applyFill="1" applyBorder="1" applyAlignment="1">
      <alignment horizontal="center" vertical="center"/>
    </xf>
    <xf numFmtId="1" fontId="29" fillId="10" borderId="7" xfId="0" applyNumberFormat="1" applyFont="1" applyFill="1" applyBorder="1" applyAlignment="1">
      <alignment horizontal="center" vertical="center"/>
    </xf>
    <xf numFmtId="0" fontId="30" fillId="10" borderId="7" xfId="0" applyFont="1" applyFill="1" applyBorder="1" applyAlignment="1">
      <alignment horizontal="center" vertical="center" wrapText="1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" xfId="10"/>
    <cellStyle name="Heading 1" xfId="11"/>
    <cellStyle name="Heading 2" xfId="12"/>
    <cellStyle name="Neutral" xfId="13"/>
    <cellStyle name="Normál" xfId="0" builtinId="0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DDDDDD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9DA92"/>
      <rgbColor rgb="00BFBFBF"/>
      <rgbColor rgb="00FF99CC"/>
      <rgbColor rgb="00CC99FF"/>
      <rgbColor rgb="00FFCCCC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742950</xdr:colOff>
      <xdr:row>4</xdr:row>
      <xdr:rowOff>323850</xdr:rowOff>
    </xdr:to>
    <xdr:pic>
      <xdr:nvPicPr>
        <xdr:cNvPr id="5146" name="Kép 1">
          <a:extLst>
            <a:ext uri="{FF2B5EF4-FFF2-40B4-BE49-F238E27FC236}">
              <a16:creationId xmlns:a16="http://schemas.microsoft.com/office/drawing/2014/main" xmlns="" id="{99191AC7-0A82-4BF4-B865-1A794EB76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57375" cy="1095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9"/>
  <sheetViews>
    <sheetView tabSelected="1" zoomScale="85" zoomScaleNormal="85" workbookViewId="0">
      <selection activeCell="F21" sqref="F21"/>
    </sheetView>
  </sheetViews>
  <sheetFormatPr defaultColWidth="8.5703125" defaultRowHeight="15"/>
  <cols>
    <col min="1" max="1" width="5.85546875" style="2" customWidth="1"/>
    <col min="2" max="2" width="10.85546875" style="3" customWidth="1"/>
    <col min="3" max="3" width="37" style="4" customWidth="1"/>
    <col min="4" max="4" width="30.7109375" style="3" customWidth="1"/>
    <col min="5" max="5" width="9.28515625" style="3" customWidth="1"/>
    <col min="6" max="6" width="35.85546875" style="3" customWidth="1"/>
    <col min="7" max="7" width="10.42578125" style="7" customWidth="1"/>
    <col min="8" max="9" width="5" style="5" customWidth="1"/>
    <col min="10" max="10" width="6.85546875" style="6" customWidth="1"/>
    <col min="11" max="11" width="7.42578125" style="7" customWidth="1"/>
    <col min="12" max="12" width="9.28515625" style="1" customWidth="1"/>
    <col min="13" max="13" width="10.7109375" style="3" customWidth="1"/>
  </cols>
  <sheetData>
    <row r="1" spans="1:15" ht="15.75">
      <c r="A1" s="71"/>
      <c r="B1" s="72"/>
      <c r="C1" s="73"/>
      <c r="D1" s="67" t="s">
        <v>134</v>
      </c>
      <c r="E1" s="68"/>
      <c r="F1" s="68"/>
      <c r="G1" s="74"/>
      <c r="H1" s="75"/>
      <c r="I1" s="75"/>
      <c r="J1" s="69" t="s">
        <v>0</v>
      </c>
      <c r="K1" s="76"/>
      <c r="L1" s="77"/>
      <c r="M1" s="78"/>
    </row>
    <row r="2" spans="1:15">
      <c r="A2" s="79"/>
      <c r="B2" s="80"/>
      <c r="C2" s="8"/>
      <c r="D2" s="41" t="s">
        <v>130</v>
      </c>
      <c r="E2" s="42"/>
      <c r="F2" s="42"/>
      <c r="G2" s="51"/>
      <c r="H2" s="42"/>
      <c r="I2" s="42"/>
      <c r="J2" s="44"/>
      <c r="K2" s="43"/>
      <c r="L2" s="58"/>
      <c r="M2" s="82"/>
    </row>
    <row r="3" spans="1:15">
      <c r="A3" s="79"/>
      <c r="B3" s="80"/>
      <c r="C3" s="9"/>
      <c r="D3" s="52" t="s">
        <v>1</v>
      </c>
      <c r="E3" s="59" t="s">
        <v>131</v>
      </c>
      <c r="F3" s="44"/>
      <c r="G3" s="43"/>
      <c r="H3" s="47"/>
      <c r="I3" s="47"/>
      <c r="J3" s="46"/>
      <c r="K3" s="47"/>
      <c r="L3" s="60"/>
      <c r="M3" s="81"/>
    </row>
    <row r="4" spans="1:15">
      <c r="A4" s="79"/>
      <c r="B4" s="80"/>
      <c r="C4" s="8"/>
      <c r="D4" s="52" t="s">
        <v>2</v>
      </c>
      <c r="E4" s="61">
        <v>120</v>
      </c>
      <c r="F4" s="44"/>
      <c r="G4" s="43"/>
      <c r="H4" s="45"/>
      <c r="I4" s="45"/>
      <c r="J4" s="46"/>
      <c r="K4" s="50"/>
      <c r="L4" s="62"/>
      <c r="M4" s="82"/>
    </row>
    <row r="5" spans="1:15" ht="28.5">
      <c r="A5" s="79"/>
      <c r="B5" s="80"/>
      <c r="C5" s="10"/>
      <c r="D5" s="53" t="s">
        <v>3</v>
      </c>
      <c r="E5" s="40" t="s">
        <v>125</v>
      </c>
      <c r="F5" s="48"/>
      <c r="G5" s="43"/>
      <c r="H5" s="45"/>
      <c r="I5" s="45"/>
      <c r="J5" s="49"/>
      <c r="K5" s="50"/>
      <c r="L5" s="63"/>
      <c r="M5" s="83"/>
    </row>
    <row r="6" spans="1:15" ht="15" customHeight="1">
      <c r="A6" s="84" t="s">
        <v>4</v>
      </c>
      <c r="B6" s="85"/>
      <c r="C6" s="86"/>
      <c r="D6" s="64"/>
      <c r="E6" s="65"/>
      <c r="F6" s="65"/>
      <c r="G6" s="55"/>
      <c r="H6" s="56"/>
      <c r="I6" s="56"/>
      <c r="J6" s="54"/>
      <c r="K6" s="57"/>
      <c r="L6" s="66"/>
      <c r="M6" s="87"/>
    </row>
    <row r="7" spans="1:15" ht="44.25" customHeight="1">
      <c r="A7" s="108" t="s">
        <v>5</v>
      </c>
      <c r="B7" s="109" t="s">
        <v>6</v>
      </c>
      <c r="C7" s="109" t="s">
        <v>7</v>
      </c>
      <c r="D7" s="110" t="s">
        <v>8</v>
      </c>
      <c r="E7" s="110" t="s">
        <v>9</v>
      </c>
      <c r="F7" s="110" t="s">
        <v>10</v>
      </c>
      <c r="G7" s="109" t="s">
        <v>11</v>
      </c>
      <c r="H7" s="109" t="s">
        <v>12</v>
      </c>
      <c r="I7" s="109"/>
      <c r="J7" s="111" t="s">
        <v>13</v>
      </c>
      <c r="K7" s="109" t="s">
        <v>14</v>
      </c>
      <c r="L7" s="112" t="s">
        <v>15</v>
      </c>
      <c r="M7" s="107" t="s">
        <v>16</v>
      </c>
    </row>
    <row r="8" spans="1:15" ht="26.25" customHeight="1">
      <c r="A8" s="108"/>
      <c r="B8" s="109"/>
      <c r="C8" s="109"/>
      <c r="D8" s="110"/>
      <c r="E8" s="110"/>
      <c r="F8" s="110"/>
      <c r="G8" s="109"/>
      <c r="H8" s="11" t="s">
        <v>17</v>
      </c>
      <c r="I8" s="12" t="s">
        <v>18</v>
      </c>
      <c r="J8" s="111"/>
      <c r="K8" s="109"/>
      <c r="L8" s="112"/>
      <c r="M8" s="107"/>
    </row>
    <row r="9" spans="1:15" s="15" customFormat="1" ht="12">
      <c r="A9" s="88">
        <v>1</v>
      </c>
      <c r="B9" s="20" t="s">
        <v>19</v>
      </c>
      <c r="C9" s="35" t="s">
        <v>20</v>
      </c>
      <c r="D9" s="36" t="s">
        <v>21</v>
      </c>
      <c r="E9" s="20"/>
      <c r="F9" s="35" t="s">
        <v>22</v>
      </c>
      <c r="G9" s="19" t="s">
        <v>23</v>
      </c>
      <c r="H9" s="17">
        <v>9</v>
      </c>
      <c r="I9" s="17">
        <v>9</v>
      </c>
      <c r="J9" s="18">
        <v>5</v>
      </c>
      <c r="K9" s="19" t="s">
        <v>24</v>
      </c>
      <c r="L9" s="19" t="s">
        <v>25</v>
      </c>
      <c r="M9" s="103" t="s">
        <v>26</v>
      </c>
      <c r="N9" s="70"/>
      <c r="O9" s="20"/>
    </row>
    <row r="10" spans="1:15" s="15" customFormat="1" ht="12">
      <c r="A10" s="88">
        <v>1</v>
      </c>
      <c r="B10" s="20" t="s">
        <v>27</v>
      </c>
      <c r="C10" s="35" t="s">
        <v>28</v>
      </c>
      <c r="D10" s="36" t="s">
        <v>29</v>
      </c>
      <c r="E10" s="20"/>
      <c r="F10" s="39" t="s">
        <v>133</v>
      </c>
      <c r="G10" s="19" t="s">
        <v>23</v>
      </c>
      <c r="H10" s="17">
        <v>9</v>
      </c>
      <c r="I10" s="17">
        <v>9</v>
      </c>
      <c r="J10" s="18">
        <v>5</v>
      </c>
      <c r="K10" s="19" t="s">
        <v>30</v>
      </c>
      <c r="L10" s="19" t="s">
        <v>25</v>
      </c>
      <c r="M10" s="103" t="s">
        <v>31</v>
      </c>
      <c r="N10" s="70"/>
      <c r="O10" s="20"/>
    </row>
    <row r="11" spans="1:15" s="15" customFormat="1" ht="12">
      <c r="A11" s="88">
        <v>1</v>
      </c>
      <c r="B11" s="20" t="s">
        <v>32</v>
      </c>
      <c r="C11" s="35" t="s">
        <v>33</v>
      </c>
      <c r="D11" s="20" t="s">
        <v>34</v>
      </c>
      <c r="E11" s="20"/>
      <c r="F11" s="20" t="s">
        <v>35</v>
      </c>
      <c r="G11" s="19" t="s">
        <v>23</v>
      </c>
      <c r="H11" s="17">
        <v>9</v>
      </c>
      <c r="I11" s="17">
        <v>9</v>
      </c>
      <c r="J11" s="18">
        <v>4</v>
      </c>
      <c r="K11" s="19" t="s">
        <v>24</v>
      </c>
      <c r="L11" s="19" t="s">
        <v>25</v>
      </c>
      <c r="M11" s="104"/>
      <c r="N11" s="32"/>
      <c r="O11" s="16"/>
    </row>
    <row r="12" spans="1:15" s="32" customFormat="1" ht="12">
      <c r="A12" s="105">
        <v>1</v>
      </c>
      <c r="B12" s="35" t="s">
        <v>82</v>
      </c>
      <c r="C12" s="35" t="s">
        <v>83</v>
      </c>
      <c r="D12" s="35" t="s">
        <v>84</v>
      </c>
      <c r="E12" s="35"/>
      <c r="F12" s="35" t="s">
        <v>85</v>
      </c>
      <c r="G12" s="37" t="s">
        <v>23</v>
      </c>
      <c r="H12" s="37">
        <v>9</v>
      </c>
      <c r="I12" s="37">
        <v>0</v>
      </c>
      <c r="J12" s="38">
        <v>3</v>
      </c>
      <c r="K12" s="37" t="s">
        <v>30</v>
      </c>
      <c r="L12" s="37" t="s">
        <v>25</v>
      </c>
      <c r="M12" s="103"/>
    </row>
    <row r="13" spans="1:15" s="32" customFormat="1" ht="12">
      <c r="A13" s="88">
        <v>1</v>
      </c>
      <c r="B13" s="35" t="s">
        <v>104</v>
      </c>
      <c r="C13" s="35" t="s">
        <v>105</v>
      </c>
      <c r="D13" s="35" t="s">
        <v>106</v>
      </c>
      <c r="E13" s="35"/>
      <c r="F13" s="35" t="s">
        <v>107</v>
      </c>
      <c r="G13" s="19" t="s">
        <v>23</v>
      </c>
      <c r="H13" s="37">
        <v>0</v>
      </c>
      <c r="I13" s="37">
        <v>9</v>
      </c>
      <c r="J13" s="18">
        <v>3</v>
      </c>
      <c r="K13" s="19" t="s">
        <v>24</v>
      </c>
      <c r="L13" s="19" t="s">
        <v>25</v>
      </c>
      <c r="M13" s="89" t="s">
        <v>108</v>
      </c>
    </row>
    <row r="14" spans="1:15" s="32" customFormat="1" ht="12">
      <c r="A14" s="88">
        <v>1</v>
      </c>
      <c r="B14" s="35" t="s">
        <v>109</v>
      </c>
      <c r="C14" s="35" t="s">
        <v>110</v>
      </c>
      <c r="D14" s="34" t="s">
        <v>111</v>
      </c>
      <c r="E14" s="20"/>
      <c r="F14" s="35" t="s">
        <v>112</v>
      </c>
      <c r="G14" s="19" t="s">
        <v>23</v>
      </c>
      <c r="H14" s="37">
        <v>0</v>
      </c>
      <c r="I14" s="37">
        <v>9</v>
      </c>
      <c r="J14" s="18">
        <v>3</v>
      </c>
      <c r="K14" s="19" t="s">
        <v>24</v>
      </c>
      <c r="L14" s="19" t="s">
        <v>25</v>
      </c>
      <c r="M14" s="89"/>
      <c r="O14" s="16"/>
    </row>
    <row r="15" spans="1:15" s="32" customFormat="1" ht="12">
      <c r="A15" s="88">
        <v>1</v>
      </c>
      <c r="B15" s="20" t="s">
        <v>86</v>
      </c>
      <c r="C15" s="20" t="s">
        <v>87</v>
      </c>
      <c r="D15" s="20" t="s">
        <v>88</v>
      </c>
      <c r="E15" s="20"/>
      <c r="F15" s="13" t="s">
        <v>129</v>
      </c>
      <c r="G15" s="19" t="s">
        <v>23</v>
      </c>
      <c r="H15" s="17">
        <v>9</v>
      </c>
      <c r="I15" s="17">
        <v>0</v>
      </c>
      <c r="J15" s="18">
        <v>2</v>
      </c>
      <c r="K15" s="19" t="s">
        <v>30</v>
      </c>
      <c r="L15" s="19" t="s">
        <v>25</v>
      </c>
      <c r="M15" s="89"/>
      <c r="N15" s="70"/>
      <c r="O15" s="20"/>
    </row>
    <row r="16" spans="1:15" s="32" customFormat="1" ht="12">
      <c r="A16" s="88">
        <v>1</v>
      </c>
      <c r="B16" s="20" t="s">
        <v>36</v>
      </c>
      <c r="C16" s="35" t="s">
        <v>127</v>
      </c>
      <c r="D16" s="35" t="s">
        <v>37</v>
      </c>
      <c r="E16" s="35"/>
      <c r="F16" s="35" t="s">
        <v>38</v>
      </c>
      <c r="G16" s="19" t="s">
        <v>39</v>
      </c>
      <c r="H16" s="17">
        <v>9</v>
      </c>
      <c r="I16" s="17">
        <v>0</v>
      </c>
      <c r="J16" s="18">
        <v>2</v>
      </c>
      <c r="K16" s="19" t="s">
        <v>30</v>
      </c>
      <c r="L16" s="19" t="s">
        <v>25</v>
      </c>
      <c r="M16" s="89"/>
      <c r="N16" s="70"/>
      <c r="O16" s="20"/>
    </row>
    <row r="17" spans="1:15" s="32" customFormat="1" ht="12">
      <c r="A17" s="105">
        <v>1</v>
      </c>
      <c r="B17" s="35" t="s">
        <v>43</v>
      </c>
      <c r="C17" s="35" t="s">
        <v>126</v>
      </c>
      <c r="D17" s="35" t="s">
        <v>44</v>
      </c>
      <c r="E17" s="35"/>
      <c r="F17" s="35" t="s">
        <v>45</v>
      </c>
      <c r="G17" s="37" t="s">
        <v>46</v>
      </c>
      <c r="H17" s="37">
        <v>0</v>
      </c>
      <c r="I17" s="37">
        <v>9</v>
      </c>
      <c r="J17" s="38">
        <v>2</v>
      </c>
      <c r="K17" s="37" t="s">
        <v>24</v>
      </c>
      <c r="L17" s="19" t="s">
        <v>25</v>
      </c>
      <c r="M17" s="89"/>
      <c r="N17" s="31"/>
      <c r="O17" s="30"/>
    </row>
    <row r="18" spans="1:15" s="32" customFormat="1" ht="12">
      <c r="A18" s="90"/>
      <c r="B18" s="21"/>
      <c r="C18" s="21"/>
      <c r="D18" s="21"/>
      <c r="E18" s="21"/>
      <c r="F18" s="21"/>
      <c r="G18" s="23"/>
      <c r="H18" s="22">
        <f>SUM(H9:H17)</f>
        <v>54</v>
      </c>
      <c r="I18" s="22">
        <f>SUM(I9:I17)</f>
        <v>54</v>
      </c>
      <c r="J18" s="22">
        <f>SUM(J9:J17)</f>
        <v>29</v>
      </c>
      <c r="K18" s="23"/>
      <c r="L18" s="23"/>
      <c r="M18" s="91"/>
    </row>
    <row r="19" spans="1:15" s="32" customFormat="1" ht="12">
      <c r="A19" s="92">
        <v>2</v>
      </c>
      <c r="B19" s="24" t="s">
        <v>47</v>
      </c>
      <c r="C19" s="24" t="s">
        <v>48</v>
      </c>
      <c r="D19" s="24" t="s">
        <v>49</v>
      </c>
      <c r="E19" s="24"/>
      <c r="F19" s="14" t="s">
        <v>22</v>
      </c>
      <c r="G19" s="25" t="s">
        <v>23</v>
      </c>
      <c r="H19" s="26">
        <v>9</v>
      </c>
      <c r="I19" s="26">
        <v>9</v>
      </c>
      <c r="J19" s="27">
        <v>5</v>
      </c>
      <c r="K19" s="25" t="s">
        <v>30</v>
      </c>
      <c r="L19" s="25" t="s">
        <v>25</v>
      </c>
      <c r="M19" s="93" t="s">
        <v>50</v>
      </c>
    </row>
    <row r="20" spans="1:15" s="15" customFormat="1" ht="12">
      <c r="A20" s="92">
        <v>2</v>
      </c>
      <c r="B20" s="24" t="s">
        <v>51</v>
      </c>
      <c r="C20" s="24" t="s">
        <v>52</v>
      </c>
      <c r="D20" s="24" t="s">
        <v>53</v>
      </c>
      <c r="E20" s="24"/>
      <c r="F20" s="24" t="s">
        <v>54</v>
      </c>
      <c r="G20" s="25" t="s">
        <v>23</v>
      </c>
      <c r="H20" s="26">
        <v>9</v>
      </c>
      <c r="I20" s="26">
        <v>9</v>
      </c>
      <c r="J20" s="27">
        <v>4</v>
      </c>
      <c r="K20" s="25" t="s">
        <v>24</v>
      </c>
      <c r="L20" s="25" t="s">
        <v>25</v>
      </c>
      <c r="M20" s="93"/>
      <c r="N20" s="32"/>
      <c r="O20" s="32"/>
    </row>
    <row r="21" spans="1:15" s="32" customFormat="1" ht="12">
      <c r="A21" s="92">
        <v>2</v>
      </c>
      <c r="B21" s="24" t="s">
        <v>66</v>
      </c>
      <c r="C21" s="24" t="s">
        <v>67</v>
      </c>
      <c r="D21" s="24" t="s">
        <v>68</v>
      </c>
      <c r="E21" s="24"/>
      <c r="F21" s="24" t="s">
        <v>69</v>
      </c>
      <c r="G21" s="25" t="s">
        <v>23</v>
      </c>
      <c r="H21" s="25">
        <v>0</v>
      </c>
      <c r="I21" s="25">
        <v>13</v>
      </c>
      <c r="J21" s="27">
        <v>3</v>
      </c>
      <c r="K21" s="25" t="s">
        <v>24</v>
      </c>
      <c r="L21" s="25" t="s">
        <v>25</v>
      </c>
      <c r="M21" s="93" t="s">
        <v>70</v>
      </c>
    </row>
    <row r="22" spans="1:15" s="32" customFormat="1" ht="12">
      <c r="A22" s="92">
        <v>2</v>
      </c>
      <c r="B22" s="24" t="s">
        <v>71</v>
      </c>
      <c r="C22" s="24" t="s">
        <v>72</v>
      </c>
      <c r="D22" s="24" t="s">
        <v>73</v>
      </c>
      <c r="E22" s="24"/>
      <c r="F22" s="14" t="s">
        <v>61</v>
      </c>
      <c r="G22" s="25" t="s">
        <v>23</v>
      </c>
      <c r="H22" s="25">
        <v>9</v>
      </c>
      <c r="I22" s="25">
        <v>9</v>
      </c>
      <c r="J22" s="27">
        <v>5</v>
      </c>
      <c r="K22" s="25" t="s">
        <v>30</v>
      </c>
      <c r="L22" s="25" t="s">
        <v>25</v>
      </c>
      <c r="M22" s="94" t="s">
        <v>74</v>
      </c>
    </row>
    <row r="23" spans="1:15" s="32" customFormat="1" ht="12">
      <c r="A23" s="92">
        <v>2</v>
      </c>
      <c r="B23" s="24" t="s">
        <v>93</v>
      </c>
      <c r="C23" s="24" t="s">
        <v>94</v>
      </c>
      <c r="D23" s="24" t="s">
        <v>95</v>
      </c>
      <c r="E23" s="24"/>
      <c r="F23" s="24" t="s">
        <v>61</v>
      </c>
      <c r="G23" s="25" t="s">
        <v>23</v>
      </c>
      <c r="H23" s="25">
        <v>0</v>
      </c>
      <c r="I23" s="25">
        <v>13</v>
      </c>
      <c r="J23" s="27">
        <v>3</v>
      </c>
      <c r="K23" s="25" t="s">
        <v>24</v>
      </c>
      <c r="L23" s="25" t="s">
        <v>25</v>
      </c>
      <c r="M23" s="93" t="s">
        <v>96</v>
      </c>
    </row>
    <row r="24" spans="1:15" s="32" customFormat="1" ht="24">
      <c r="A24" s="92">
        <v>2</v>
      </c>
      <c r="B24" s="24" t="s">
        <v>97</v>
      </c>
      <c r="C24" s="24" t="s">
        <v>98</v>
      </c>
      <c r="D24" s="24" t="s">
        <v>99</v>
      </c>
      <c r="E24" s="33"/>
      <c r="F24" s="14" t="s">
        <v>129</v>
      </c>
      <c r="G24" s="25" t="s">
        <v>23</v>
      </c>
      <c r="H24" s="25">
        <v>0</v>
      </c>
      <c r="I24" s="25">
        <v>9</v>
      </c>
      <c r="J24" s="27">
        <v>3</v>
      </c>
      <c r="K24" s="25" t="s">
        <v>24</v>
      </c>
      <c r="L24" s="25" t="s">
        <v>25</v>
      </c>
      <c r="M24" s="93" t="s">
        <v>100</v>
      </c>
    </row>
    <row r="25" spans="1:15" s="32" customFormat="1" ht="12">
      <c r="A25" s="92">
        <v>2</v>
      </c>
      <c r="B25" s="28" t="s">
        <v>116</v>
      </c>
      <c r="C25" s="28" t="s">
        <v>117</v>
      </c>
      <c r="D25" s="28" t="s">
        <v>118</v>
      </c>
      <c r="E25" s="28"/>
      <c r="F25" s="28" t="s">
        <v>112</v>
      </c>
      <c r="G25" s="26" t="s">
        <v>23</v>
      </c>
      <c r="H25" s="26">
        <v>5</v>
      </c>
      <c r="I25" s="26">
        <v>9</v>
      </c>
      <c r="J25" s="27">
        <v>4</v>
      </c>
      <c r="K25" s="26" t="s">
        <v>24</v>
      </c>
      <c r="L25" s="26" t="s">
        <v>25</v>
      </c>
      <c r="M25" s="97"/>
    </row>
    <row r="26" spans="1:15" s="32" customFormat="1" ht="12">
      <c r="A26" s="95">
        <v>2</v>
      </c>
      <c r="B26" s="24" t="s">
        <v>101</v>
      </c>
      <c r="C26" s="24" t="s">
        <v>102</v>
      </c>
      <c r="D26" s="24" t="s">
        <v>103</v>
      </c>
      <c r="E26" s="24"/>
      <c r="F26" s="14" t="s">
        <v>129</v>
      </c>
      <c r="G26" s="25" t="s">
        <v>23</v>
      </c>
      <c r="H26" s="25">
        <v>0</v>
      </c>
      <c r="I26" s="25">
        <v>9</v>
      </c>
      <c r="J26" s="29">
        <v>2</v>
      </c>
      <c r="K26" s="25" t="s">
        <v>24</v>
      </c>
      <c r="L26" s="25" t="s">
        <v>25</v>
      </c>
      <c r="M26" s="93"/>
      <c r="N26" s="70"/>
      <c r="O26" s="20"/>
    </row>
    <row r="27" spans="1:15" s="32" customFormat="1" ht="12">
      <c r="A27" s="95">
        <v>2</v>
      </c>
      <c r="B27" s="24" t="s">
        <v>119</v>
      </c>
      <c r="C27" s="24" t="s">
        <v>120</v>
      </c>
      <c r="D27" s="24" t="s">
        <v>121</v>
      </c>
      <c r="E27" s="24"/>
      <c r="F27" s="14" t="s">
        <v>129</v>
      </c>
      <c r="G27" s="25" t="s">
        <v>23</v>
      </c>
      <c r="H27" s="25">
        <v>0</v>
      </c>
      <c r="I27" s="25">
        <v>9</v>
      </c>
      <c r="J27" s="29">
        <v>2</v>
      </c>
      <c r="K27" s="25" t="s">
        <v>24</v>
      </c>
      <c r="L27" s="25" t="s">
        <v>25</v>
      </c>
      <c r="M27" s="96"/>
    </row>
    <row r="28" spans="1:15" s="32" customFormat="1" ht="12">
      <c r="A28" s="90"/>
      <c r="B28" s="21"/>
      <c r="C28" s="21"/>
      <c r="D28" s="21"/>
      <c r="E28" s="21"/>
      <c r="F28" s="21"/>
      <c r="G28" s="23"/>
      <c r="H28" s="22">
        <f>SUM(H19:H27)</f>
        <v>32</v>
      </c>
      <c r="I28" s="22">
        <f>SUM(I19:I27)</f>
        <v>89</v>
      </c>
      <c r="J28" s="22">
        <f>SUM(J19:J27)</f>
        <v>31</v>
      </c>
      <c r="K28" s="23"/>
      <c r="L28" s="23"/>
      <c r="M28" s="91"/>
    </row>
    <row r="29" spans="1:15" s="32" customFormat="1" ht="12">
      <c r="A29" s="105">
        <v>3</v>
      </c>
      <c r="B29" s="35" t="s">
        <v>55</v>
      </c>
      <c r="C29" s="35" t="s">
        <v>56</v>
      </c>
      <c r="D29" s="35" t="s">
        <v>57</v>
      </c>
      <c r="E29" s="35" t="s">
        <v>19</v>
      </c>
      <c r="F29" s="39" t="s">
        <v>112</v>
      </c>
      <c r="G29" s="37" t="s">
        <v>23</v>
      </c>
      <c r="H29" s="37">
        <v>9</v>
      </c>
      <c r="I29" s="37">
        <v>9</v>
      </c>
      <c r="J29" s="38">
        <v>5</v>
      </c>
      <c r="K29" s="37" t="s">
        <v>24</v>
      </c>
      <c r="L29" s="37" t="s">
        <v>25</v>
      </c>
      <c r="M29" s="103"/>
    </row>
    <row r="30" spans="1:15" s="32" customFormat="1" ht="12">
      <c r="A30" s="105">
        <v>3</v>
      </c>
      <c r="B30" s="35" t="s">
        <v>58</v>
      </c>
      <c r="C30" s="35" t="s">
        <v>59</v>
      </c>
      <c r="D30" s="35" t="s">
        <v>60</v>
      </c>
      <c r="E30" s="35"/>
      <c r="F30" s="35" t="s">
        <v>61</v>
      </c>
      <c r="G30" s="37" t="s">
        <v>23</v>
      </c>
      <c r="H30" s="37">
        <v>0</v>
      </c>
      <c r="I30" s="37">
        <v>13</v>
      </c>
      <c r="J30" s="38">
        <v>3</v>
      </c>
      <c r="K30" s="37" t="s">
        <v>24</v>
      </c>
      <c r="L30" s="37" t="s">
        <v>25</v>
      </c>
      <c r="M30" s="103" t="s">
        <v>62</v>
      </c>
    </row>
    <row r="31" spans="1:15" s="32" customFormat="1" ht="12">
      <c r="A31" s="88">
        <v>3</v>
      </c>
      <c r="B31" s="35" t="s">
        <v>63</v>
      </c>
      <c r="C31" s="35" t="s">
        <v>64</v>
      </c>
      <c r="D31" s="35" t="s">
        <v>65</v>
      </c>
      <c r="E31" s="35"/>
      <c r="F31" s="39" t="s">
        <v>112</v>
      </c>
      <c r="G31" s="19" t="s">
        <v>23</v>
      </c>
      <c r="H31" s="37">
        <v>5</v>
      </c>
      <c r="I31" s="37">
        <v>9</v>
      </c>
      <c r="J31" s="38">
        <v>4</v>
      </c>
      <c r="K31" s="37" t="s">
        <v>30</v>
      </c>
      <c r="L31" s="19" t="s">
        <v>25</v>
      </c>
      <c r="M31" s="103"/>
    </row>
    <row r="32" spans="1:15" s="32" customFormat="1" ht="12">
      <c r="A32" s="88">
        <v>3</v>
      </c>
      <c r="B32" s="35" t="s">
        <v>75</v>
      </c>
      <c r="C32" s="35" t="s">
        <v>76</v>
      </c>
      <c r="D32" s="35" t="s">
        <v>77</v>
      </c>
      <c r="E32" s="35" t="s">
        <v>19</v>
      </c>
      <c r="F32" s="35" t="s">
        <v>54</v>
      </c>
      <c r="G32" s="19" t="s">
        <v>23</v>
      </c>
      <c r="H32" s="37">
        <v>5</v>
      </c>
      <c r="I32" s="37">
        <v>9</v>
      </c>
      <c r="J32" s="18">
        <v>4</v>
      </c>
      <c r="K32" s="19" t="s">
        <v>24</v>
      </c>
      <c r="L32" s="19" t="s">
        <v>25</v>
      </c>
      <c r="M32" s="89" t="s">
        <v>78</v>
      </c>
    </row>
    <row r="33" spans="1:15" s="32" customFormat="1" ht="12">
      <c r="A33" s="88">
        <v>3</v>
      </c>
      <c r="B33" s="35" t="s">
        <v>79</v>
      </c>
      <c r="C33" s="35" t="s">
        <v>80</v>
      </c>
      <c r="D33" s="34" t="s">
        <v>81</v>
      </c>
      <c r="E33" s="35" t="s">
        <v>19</v>
      </c>
      <c r="F33" s="35" t="s">
        <v>35</v>
      </c>
      <c r="G33" s="19" t="s">
        <v>23</v>
      </c>
      <c r="H33" s="37">
        <v>0</v>
      </c>
      <c r="I33" s="37">
        <v>13</v>
      </c>
      <c r="J33" s="18">
        <v>3</v>
      </c>
      <c r="K33" s="19" t="s">
        <v>24</v>
      </c>
      <c r="L33" s="19" t="s">
        <v>25</v>
      </c>
      <c r="M33" s="89"/>
      <c r="N33" s="70"/>
      <c r="O33" s="20"/>
    </row>
    <row r="34" spans="1:15" s="32" customFormat="1" ht="24">
      <c r="A34" s="88">
        <v>3</v>
      </c>
      <c r="B34" s="35" t="s">
        <v>113</v>
      </c>
      <c r="C34" s="35" t="s">
        <v>114</v>
      </c>
      <c r="D34" s="35" t="s">
        <v>115</v>
      </c>
      <c r="E34" s="35"/>
      <c r="F34" s="35" t="s">
        <v>112</v>
      </c>
      <c r="G34" s="19" t="s">
        <v>23</v>
      </c>
      <c r="H34" s="37">
        <v>0</v>
      </c>
      <c r="I34" s="37">
        <v>13</v>
      </c>
      <c r="J34" s="18">
        <v>4</v>
      </c>
      <c r="K34" s="19" t="s">
        <v>24</v>
      </c>
      <c r="L34" s="19" t="s">
        <v>25</v>
      </c>
      <c r="M34" s="89"/>
    </row>
    <row r="35" spans="1:15" s="32" customFormat="1" ht="12">
      <c r="A35" s="88">
        <v>3</v>
      </c>
      <c r="B35" s="20" t="s">
        <v>40</v>
      </c>
      <c r="C35" s="20" t="s">
        <v>128</v>
      </c>
      <c r="D35" s="20" t="s">
        <v>41</v>
      </c>
      <c r="E35" s="20"/>
      <c r="F35" s="13" t="s">
        <v>132</v>
      </c>
      <c r="G35" s="19" t="s">
        <v>42</v>
      </c>
      <c r="H35" s="17">
        <v>9</v>
      </c>
      <c r="I35" s="17">
        <v>0</v>
      </c>
      <c r="J35" s="18">
        <v>2</v>
      </c>
      <c r="K35" s="19" t="s">
        <v>24</v>
      </c>
      <c r="L35" s="19" t="s">
        <v>25</v>
      </c>
      <c r="M35" s="89"/>
    </row>
    <row r="36" spans="1:15" s="15" customFormat="1" ht="12">
      <c r="A36" s="106">
        <v>3</v>
      </c>
      <c r="B36" s="20" t="s">
        <v>122</v>
      </c>
      <c r="C36" s="20" t="s">
        <v>123</v>
      </c>
      <c r="D36" s="20"/>
      <c r="E36" s="20"/>
      <c r="F36" s="20" t="s">
        <v>35</v>
      </c>
      <c r="G36" s="19" t="s">
        <v>23</v>
      </c>
      <c r="H36" s="20"/>
      <c r="I36" s="20"/>
      <c r="J36" s="20"/>
      <c r="K36" s="19" t="s">
        <v>124</v>
      </c>
      <c r="L36" s="19" t="s">
        <v>25</v>
      </c>
      <c r="M36" s="89"/>
    </row>
    <row r="37" spans="1:15" s="32" customFormat="1" ht="12">
      <c r="A37" s="90"/>
      <c r="B37" s="21"/>
      <c r="C37" s="21"/>
      <c r="D37" s="21"/>
      <c r="E37" s="21"/>
      <c r="F37" s="21"/>
      <c r="G37" s="23"/>
      <c r="H37" s="22">
        <f>SUM(H29:H35)</f>
        <v>28</v>
      </c>
      <c r="I37" s="22">
        <f>SUM(I29:I35)</f>
        <v>66</v>
      </c>
      <c r="J37" s="22">
        <f>SUM(J29:J35)</f>
        <v>25</v>
      </c>
      <c r="K37" s="23"/>
      <c r="L37" s="23"/>
      <c r="M37" s="91"/>
    </row>
    <row r="38" spans="1:15" s="32" customFormat="1" ht="12">
      <c r="A38" s="92">
        <v>4</v>
      </c>
      <c r="B38" s="24" t="s">
        <v>89</v>
      </c>
      <c r="C38" s="24" t="s">
        <v>90</v>
      </c>
      <c r="D38" s="24" t="s">
        <v>91</v>
      </c>
      <c r="E38" s="24" t="s">
        <v>19</v>
      </c>
      <c r="F38" s="14" t="s">
        <v>112</v>
      </c>
      <c r="G38" s="25" t="s">
        <v>23</v>
      </c>
      <c r="H38" s="25">
        <v>9</v>
      </c>
      <c r="I38" s="25">
        <v>9</v>
      </c>
      <c r="J38" s="27">
        <v>5</v>
      </c>
      <c r="K38" s="25" t="s">
        <v>30</v>
      </c>
      <c r="L38" s="25" t="s">
        <v>25</v>
      </c>
      <c r="M38" s="93" t="s">
        <v>92</v>
      </c>
    </row>
    <row r="39" spans="1:15" s="32" customFormat="1" ht="12">
      <c r="A39" s="98"/>
      <c r="B39" s="99"/>
      <c r="C39" s="99"/>
      <c r="D39" s="99"/>
      <c r="E39" s="99"/>
      <c r="F39" s="99"/>
      <c r="G39" s="100"/>
      <c r="H39" s="101">
        <f>SUM(H38:H38)</f>
        <v>9</v>
      </c>
      <c r="I39" s="101">
        <f>SUM(I38:I38)</f>
        <v>9</v>
      </c>
      <c r="J39" s="101">
        <f>SUM(J38:J38)</f>
        <v>5</v>
      </c>
      <c r="K39" s="100"/>
      <c r="L39" s="100"/>
      <c r="M39" s="102"/>
    </row>
  </sheetData>
  <sheetProtection selectLockedCells="1" selectUnlockedCells="1"/>
  <mergeCells count="12">
    <mergeCell ref="M7:M8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1086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27</vt:i4>
      </vt:variant>
    </vt:vector>
  </HeadingPairs>
  <TitlesOfParts>
    <vt:vector size="28" baseType="lpstr">
      <vt:lpstr>Tanító után</vt:lpstr>
      <vt:lpstr>'Tanító után'!__xlnm_Print_Area</vt:lpstr>
      <vt:lpstr>'Tanító után'!__xlnm_Print_Area_0</vt:lpstr>
      <vt:lpstr>'Tanító után'!__xlnm_Print_Area_0_0</vt:lpstr>
      <vt:lpstr>'Tanító után'!__xlnm_Print_Area_0_0_0</vt:lpstr>
      <vt:lpstr>'Tanító után'!Nyomtatási_terület</vt:lpstr>
      <vt:lpstr>'Tanító után'!Print_Area_0</vt:lpstr>
      <vt:lpstr>'Tanító után'!Print_Area_0_0</vt:lpstr>
      <vt:lpstr>'Tanító után'!Print_Area_0_0_0</vt:lpstr>
      <vt:lpstr>'Tanító után'!Print_Area_0_0_0_0</vt:lpstr>
      <vt:lpstr>'Tanító után'!Print_Area_0_0_0_0_0</vt:lpstr>
      <vt:lpstr>'Tanító után'!Print_Area_0_0_0_0_0_0</vt:lpstr>
      <vt:lpstr>'Tanító után'!Print_Area_0_0_0_0_0_0_0</vt:lpstr>
      <vt:lpstr>'Tanító után'!Print_Area_0_0_0_0_0_0_0_0</vt:lpstr>
      <vt:lpstr>'Tanító után'!Print_Area_0_0_0_0_0_0_0_0_0</vt:lpstr>
      <vt:lpstr>'Tanító után'!Print_Area_0_0_0_0_0_0_0_0_0_0</vt:lpstr>
      <vt:lpstr>'Tanító után'!Print_Area_0_0_0_0_0_0_0_0_0_0_0</vt:lpstr>
      <vt:lpstr>'Tanító után'!Print_Area_0_0_0_0_0_0_0_0_0_0_0_0</vt:lpstr>
      <vt:lpstr>'Tanító után'!Print_Area_0_0_0_0_0_0_0_0_0_0_0_0_0</vt:lpstr>
      <vt:lpstr>'Tanító után'!Print_Area_0_0_0_0_0_0_0_0_0_0_0_0_0_0</vt:lpstr>
      <vt:lpstr>'Tanító után'!Print_Area_0_0_0_0_0_0_0_0_0_0_0_0_0_0_0</vt:lpstr>
      <vt:lpstr>'Tanító után'!Print_Area_0_0_0_0_0_0_0_0_0_0_0_0_0_0_0_0</vt:lpstr>
      <vt:lpstr>'Tanító után'!Print_Area_0_0_0_0_0_0_0_0_0_0_0_0_0_0_0_0_0</vt:lpstr>
      <vt:lpstr>'Tanító után'!Print_Area_0_0_0_0_0_0_0_0_0_0_0_0_0_0_0_0_0_0</vt:lpstr>
      <vt:lpstr>'Tanító után'!Print_Area_0_0_0_0_0_0_0_0_0_0_0_0_0_0_0_0_0_0_0</vt:lpstr>
      <vt:lpstr>'Tanító után'!Print_Area_0_0_0_0_0_0_0_0_0_0_0_0_0_0_0_0_0_0_0_0</vt:lpstr>
      <vt:lpstr>'Tanító után'!Print_Area_0_0_0_0_0_0_0_0_0_0_0_0_0_0_0_0_0_0_0_0_0</vt:lpstr>
      <vt:lpstr>'Tanító után'!Print_Area_0_0_0_0_0_0_0_0_0_0_0_0_0_0_0_0_0_0_0_0_0_0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187</cp:revision>
  <cp:lastPrinted>2017-06-24T19:20:38Z</cp:lastPrinted>
  <dcterms:created xsi:type="dcterms:W3CDTF">2016-09-01T12:49:18Z</dcterms:created>
  <dcterms:modified xsi:type="dcterms:W3CDTF">2017-07-03T13:23:45Z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