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+minor után" sheetId="6" r:id="rId1"/>
  </sheets>
  <definedNames>
    <definedName name="_xlnm.Print_Area" localSheetId="0">'BA+minor után'!$A$1:$O$42</definedName>
  </definedNames>
  <calcPr calcId="125725"/>
</workbook>
</file>

<file path=xl/calcChain.xml><?xml version="1.0" encoding="utf-8"?>
<calcChain xmlns="http://schemas.openxmlformats.org/spreadsheetml/2006/main">
  <c r="L35" i="6"/>
  <c r="K35"/>
  <c r="J35"/>
  <c r="J36" s="1"/>
  <c r="I35"/>
  <c r="H36" s="1"/>
  <c r="H35"/>
  <c r="L17"/>
  <c r="K17"/>
  <c r="J17"/>
  <c r="J18" s="1"/>
  <c r="I17"/>
  <c r="H17"/>
  <c r="L41"/>
  <c r="K41"/>
  <c r="J42" s="1"/>
  <c r="J41"/>
  <c r="K38"/>
  <c r="J38"/>
  <c r="J39" s="1"/>
  <c r="K25"/>
  <c r="J26" s="1"/>
  <c r="J25"/>
  <c r="I41"/>
  <c r="H41"/>
  <c r="L38"/>
  <c r="I38"/>
  <c r="H38"/>
  <c r="L25"/>
  <c r="I25"/>
  <c r="H25"/>
  <c r="H26" s="1"/>
  <c r="H42"/>
  <c r="H18"/>
  <c r="O5" l="1"/>
  <c r="H39"/>
  <c r="N5" s="1"/>
</calcChain>
</file>

<file path=xl/sharedStrings.xml><?xml version="1.0" encoding="utf-8"?>
<sst xmlns="http://schemas.openxmlformats.org/spreadsheetml/2006/main" count="218" uniqueCount="128">
  <si>
    <t xml:space="preserve">Osztatlan tanárképzési szak: Földrajztanár </t>
  </si>
  <si>
    <t>Szakfelelős: Dr. Kókai Sándor</t>
  </si>
  <si>
    <t>Képzési idő:</t>
  </si>
  <si>
    <t>10 félév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</si>
  <si>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</si>
  <si>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</si>
  <si>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</si>
  <si>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</si>
  <si>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</si>
  <si>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</si>
  <si>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</si>
  <si>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</si>
  <si>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</si>
  <si>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</si>
  <si>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</si>
  <si>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</si>
  <si>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</si>
  <si>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</si>
  <si>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</si>
  <si>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</si>
  <si>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</si>
  <si>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</si>
  <si>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</si>
  <si>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</si>
  <si>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</si>
  <si>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</si>
  <si>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</si>
  <si>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</si>
  <si>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</si>
  <si>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</si>
  <si>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</si>
  <si>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</si>
  <si>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</si>
  <si>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K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</si>
  <si>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</si>
  <si>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</si>
  <si>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</si>
  <si>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</si>
  <si>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</si>
  <si>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</si>
  <si>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</si>
  <si>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</si>
  <si>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</si>
  <si>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</si>
  <si>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</si>
  <si>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</si>
  <si>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</si>
  <si>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</si>
  <si>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</si>
  <si>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</si>
  <si>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</si>
  <si>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</si>
  <si>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</si>
  <si>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</si>
  <si>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</si>
  <si>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FDO1211</t>
  </si>
  <si>
    <t>Általános társadalomföldrajz I.</t>
  </si>
  <si>
    <t>Social geography I.</t>
  </si>
  <si>
    <t>Dr. Tömöri Mihály</t>
  </si>
  <si>
    <t>FDB1501</t>
  </si>
  <si>
    <t>FDO1209</t>
  </si>
  <si>
    <t>Általános gazdaságföldrajz I.</t>
  </si>
  <si>
    <t>Economic Geography I.</t>
  </si>
  <si>
    <t>FDB1503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</si>
  <si>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</si>
  <si>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</si>
  <si>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</si>
  <si>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</si>
  <si>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</si>
  <si>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</si>
  <si>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</si>
  <si>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</si>
  <si>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</si>
  <si>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</si>
  <si>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</si>
  <si>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</si>
  <si>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</si>
  <si>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</si>
  <si>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</si>
  <si>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</si>
  <si>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</si>
  <si>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</si>
  <si>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</si>
  <si>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</si>
  <si>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</si>
  <si>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</si>
  <si>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</si>
  <si>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</si>
  <si>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</si>
  <si>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</si>
  <si>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</si>
  <si>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</si>
  <si>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FDO8002</t>
  </si>
  <si>
    <t>Földrajz szakmódszertan II.</t>
  </si>
  <si>
    <t>Geography teacher methodology II.</t>
  </si>
  <si>
    <t>FDM1809</t>
  </si>
  <si>
    <t>FDO1332</t>
  </si>
  <si>
    <t>Kontinensek földrajza I.</t>
  </si>
  <si>
    <t>Geography of the Continents I.</t>
  </si>
  <si>
    <t>FDB1607</t>
  </si>
  <si>
    <t>FDO8003</t>
  </si>
  <si>
    <t>Földrajz szakmódszertan III.</t>
  </si>
  <si>
    <t>Geography teacher methodology III.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</si>
  <si>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</si>
  <si>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</si>
  <si>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</si>
  <si>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</si>
  <si>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</si>
  <si>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</si>
  <si>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</si>
  <si>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</si>
  <si>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</si>
  <si>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</si>
  <si>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</si>
  <si>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</si>
  <si>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</si>
  <si>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</si>
  <si>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FDO1444</t>
  </si>
  <si>
    <t>Region of the Carpathian Basin</t>
  </si>
  <si>
    <t>FDM1814</t>
  </si>
  <si>
    <t>Tanulmányi idő:</t>
  </si>
  <si>
    <t>Elismerés után teljesítendő kreditek:</t>
  </si>
  <si>
    <t>A Kárpát-medence régiói</t>
  </si>
  <si>
    <t>Alapfokozat és szakképzettség birtokában 2 szakos tanári szakképzettség megszerzése kreditbeszámítással (minorral)</t>
  </si>
  <si>
    <t>5 félév</t>
  </si>
  <si>
    <t>Kristóf Andrea</t>
  </si>
  <si>
    <t>Dr. Gál András</t>
  </si>
  <si>
    <t>Cartography and Projections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</si>
</sst>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1" fontId="11" fillId="0" borderId="10" xfId="0" applyNumberFormat="1" applyFont="1" applyFill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horizontal="center" vertical="center" wrapText="1"/>
    </xf>
    <xf numFmtId="1" fontId="13" fillId="5" borderId="10" xfId="0" applyNumberFormat="1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2" fillId="6" borderId="17" xfId="0" applyFont="1" applyFill="1" applyBorder="1"/>
    <xf numFmtId="0" fontId="5" fillId="6" borderId="1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1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13" fillId="0" borderId="27" xfId="0" applyNumberFormat="1" applyFont="1" applyFill="1" applyBorder="1" applyAlignment="1">
      <alignment vertical="center" wrapText="1"/>
    </xf>
    <xf numFmtId="1" fontId="13" fillId="0" borderId="28" xfId="0" applyNumberFormat="1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1" fontId="13" fillId="5" borderId="28" xfId="0" applyNumberFormat="1" applyFont="1" applyFill="1" applyBorder="1" applyAlignment="1">
      <alignment vertical="center" wrapText="1"/>
    </xf>
    <xf numFmtId="0" fontId="17" fillId="5" borderId="21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1" fontId="1" fillId="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 wrapText="1"/>
    </xf>
    <xf numFmtId="1" fontId="14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" fillId="4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9" fillId="0" borderId="20" xfId="0" applyFont="1" applyFill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1" fontId="13" fillId="2" borderId="28" xfId="0" applyNumberFormat="1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1" fontId="14" fillId="2" borderId="30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16" fillId="2" borderId="30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6" fillId="2" borderId="10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1419784</xdr:colOff>
      <xdr:row>5</xdr:row>
      <xdr:rowOff>179294</xdr:rowOff>
    </xdr:to>
    <xdr:pic>
      <xdr:nvPicPr>
        <xdr:cNvPr id="4097" name="Kép 1">
          <a:extLst>
            <a:ext uri="{FF2B5EF4-FFF2-40B4-BE49-F238E27FC236}">
              <a16:creationId xmlns="" xmlns:a16="http://schemas.microsoft.com/office/drawing/2014/main" id="{51CA6C22-C378-4655-A3C7-072E1010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37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="85" zoomScaleNormal="85" zoomScalePageLayoutView="85" workbookViewId="0">
      <selection activeCell="D11" sqref="D1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57"/>
      <c r="B1" s="58"/>
      <c r="C1" s="59"/>
      <c r="D1" s="60" t="s">
        <v>0</v>
      </c>
      <c r="E1" s="61"/>
      <c r="F1" s="62"/>
      <c r="G1" s="63"/>
      <c r="H1" s="64"/>
      <c r="I1" s="64"/>
      <c r="J1" s="64"/>
      <c r="K1" s="64"/>
      <c r="L1" s="65"/>
      <c r="M1" s="66" t="s">
        <v>1</v>
      </c>
      <c r="N1" s="67"/>
      <c r="O1" s="68"/>
    </row>
    <row r="2" spans="1:15">
      <c r="A2" s="69"/>
      <c r="B2" s="70"/>
      <c r="C2" s="10"/>
      <c r="D2" s="84" t="s">
        <v>123</v>
      </c>
      <c r="E2" s="85"/>
      <c r="F2" s="85"/>
      <c r="G2" s="86"/>
      <c r="H2" s="87"/>
      <c r="I2" s="87"/>
      <c r="J2" s="87"/>
      <c r="K2" s="87"/>
      <c r="L2" s="88"/>
      <c r="M2" s="100"/>
      <c r="N2" s="31"/>
      <c r="O2" s="71"/>
    </row>
    <row r="3" spans="1:15">
      <c r="A3" s="69"/>
      <c r="B3" s="70"/>
      <c r="C3" s="12"/>
      <c r="D3" s="26" t="s">
        <v>2</v>
      </c>
      <c r="E3" s="101" t="s">
        <v>3</v>
      </c>
      <c r="F3" s="101"/>
      <c r="G3" s="28"/>
      <c r="H3" s="29"/>
      <c r="I3" s="29"/>
      <c r="J3" s="29"/>
      <c r="K3" s="29"/>
      <c r="L3" s="102"/>
      <c r="M3" s="31"/>
      <c r="N3" s="31"/>
      <c r="O3" s="71"/>
    </row>
    <row r="4" spans="1:15">
      <c r="A4" s="69"/>
      <c r="B4" s="70"/>
      <c r="C4" s="12"/>
      <c r="D4" s="32" t="s">
        <v>120</v>
      </c>
      <c r="E4" s="33" t="s">
        <v>124</v>
      </c>
      <c r="F4" s="27"/>
      <c r="G4" s="28"/>
      <c r="H4" s="29"/>
      <c r="I4" s="29"/>
      <c r="J4" s="29"/>
      <c r="K4" s="34"/>
      <c r="L4" s="30"/>
      <c r="M4" s="34"/>
      <c r="N4" s="35" t="s">
        <v>4</v>
      </c>
      <c r="O4" s="72" t="s">
        <v>5</v>
      </c>
    </row>
    <row r="5" spans="1:15">
      <c r="A5" s="69"/>
      <c r="B5" s="70"/>
      <c r="C5" s="10"/>
      <c r="D5" s="26" t="s">
        <v>121</v>
      </c>
      <c r="E5" s="33">
        <v>150</v>
      </c>
      <c r="F5" s="27"/>
      <c r="G5" s="28"/>
      <c r="H5" s="29"/>
      <c r="I5" s="29"/>
      <c r="J5" s="29"/>
      <c r="K5" s="34" t="s">
        <v>8</v>
      </c>
      <c r="L5" s="30"/>
      <c r="M5" s="34"/>
      <c r="N5" s="35">
        <f>SUM(H18,H26,H36,H39,H42)</f>
        <v>588</v>
      </c>
      <c r="O5" s="72">
        <f>SUM(J18,J26,J36,J39,J42)</f>
        <v>189</v>
      </c>
    </row>
    <row r="6" spans="1:15">
      <c r="A6" s="69"/>
      <c r="B6" s="70"/>
      <c r="C6" s="11"/>
      <c r="D6" s="90" t="s">
        <v>6</v>
      </c>
      <c r="E6" s="91" t="s">
        <v>7</v>
      </c>
      <c r="F6" s="91"/>
      <c r="G6" s="28"/>
      <c r="H6" s="29"/>
      <c r="I6" s="29"/>
      <c r="J6" s="29"/>
      <c r="K6" s="29"/>
      <c r="L6" s="36"/>
      <c r="M6" s="89"/>
      <c r="N6" s="36"/>
      <c r="O6" s="73"/>
    </row>
    <row r="7" spans="1:15" ht="15" customHeight="1">
      <c r="A7" s="107" t="s">
        <v>9</v>
      </c>
      <c r="B7" s="74"/>
      <c r="C7" s="75"/>
      <c r="D7" s="103"/>
      <c r="E7" s="104"/>
      <c r="F7" s="104"/>
      <c r="G7" s="38"/>
      <c r="H7" s="39"/>
      <c r="I7" s="39"/>
      <c r="J7" s="39"/>
      <c r="K7" s="40"/>
      <c r="L7" s="37"/>
      <c r="M7" s="38"/>
      <c r="N7" s="37"/>
      <c r="O7" s="76"/>
    </row>
    <row r="8" spans="1:15" ht="44.25" customHeight="1">
      <c r="A8" s="124" t="s">
        <v>10</v>
      </c>
      <c r="B8" s="126" t="s">
        <v>11</v>
      </c>
      <c r="C8" s="126" t="s">
        <v>12</v>
      </c>
      <c r="D8" s="122" t="s">
        <v>13</v>
      </c>
      <c r="E8" s="122" t="s">
        <v>14</v>
      </c>
      <c r="F8" s="122" t="s">
        <v>15</v>
      </c>
      <c r="G8" s="126" t="s">
        <v>16</v>
      </c>
      <c r="H8" s="130" t="s">
        <v>17</v>
      </c>
      <c r="I8" s="131"/>
      <c r="J8" s="130" t="s">
        <v>18</v>
      </c>
      <c r="K8" s="131"/>
      <c r="L8" s="132" t="s">
        <v>19</v>
      </c>
      <c r="M8" s="126" t="s">
        <v>20</v>
      </c>
      <c r="N8" s="126" t="s">
        <v>21</v>
      </c>
      <c r="O8" s="136" t="s">
        <v>22</v>
      </c>
    </row>
    <row r="9" spans="1:15" ht="26.25" customHeight="1">
      <c r="A9" s="125"/>
      <c r="B9" s="127"/>
      <c r="C9" s="127"/>
      <c r="D9" s="123"/>
      <c r="E9" s="123"/>
      <c r="F9" s="123"/>
      <c r="G9" s="127"/>
      <c r="H9" s="9" t="s">
        <v>23</v>
      </c>
      <c r="I9" s="8" t="s">
        <v>24</v>
      </c>
      <c r="J9" s="9" t="s">
        <v>23</v>
      </c>
      <c r="K9" s="8" t="s">
        <v>24</v>
      </c>
      <c r="L9" s="133"/>
      <c r="M9" s="127"/>
      <c r="N9" s="127"/>
      <c r="O9" s="137"/>
    </row>
    <row r="10" spans="1:15" s="105" customFormat="1" ht="12">
      <c r="A10" s="77">
        <v>1</v>
      </c>
      <c r="B10" s="42" t="s">
        <v>25</v>
      </c>
      <c r="C10" s="108" t="s">
        <v>26</v>
      </c>
      <c r="D10" s="108" t="s">
        <v>27</v>
      </c>
      <c r="E10" s="42"/>
      <c r="F10" s="108" t="s">
        <v>28</v>
      </c>
      <c r="G10" s="43" t="s">
        <v>29</v>
      </c>
      <c r="H10" s="44">
        <v>0</v>
      </c>
      <c r="I10" s="44">
        <v>2</v>
      </c>
      <c r="J10" s="44">
        <v>0</v>
      </c>
      <c r="K10" s="44">
        <v>9</v>
      </c>
      <c r="L10" s="45">
        <v>2</v>
      </c>
      <c r="M10" s="43" t="s">
        <v>30</v>
      </c>
      <c r="N10" s="43" t="s">
        <v>31</v>
      </c>
      <c r="O10" s="109" t="s">
        <v>32</v>
      </c>
    </row>
    <row r="11" spans="1:15" s="105" customFormat="1" ht="24">
      <c r="A11" s="78">
        <v>1</v>
      </c>
      <c r="B11" s="46" t="s">
        <v>34</v>
      </c>
      <c r="C11" s="110" t="s">
        <v>35</v>
      </c>
      <c r="D11" s="110" t="s">
        <v>127</v>
      </c>
      <c r="E11" s="46"/>
      <c r="F11" s="110" t="s">
        <v>36</v>
      </c>
      <c r="G11" s="48" t="s">
        <v>29</v>
      </c>
      <c r="H11" s="49">
        <v>0</v>
      </c>
      <c r="I11" s="49">
        <v>2</v>
      </c>
      <c r="J11" s="49">
        <v>0</v>
      </c>
      <c r="K11" s="49">
        <v>9</v>
      </c>
      <c r="L11" s="50">
        <v>2</v>
      </c>
      <c r="M11" s="48" t="s">
        <v>30</v>
      </c>
      <c r="N11" s="48" t="s">
        <v>31</v>
      </c>
      <c r="O11" s="111" t="s">
        <v>37</v>
      </c>
    </row>
    <row r="12" spans="1:15" s="105" customFormat="1" ht="12">
      <c r="A12" s="78">
        <v>1</v>
      </c>
      <c r="B12" s="46" t="s">
        <v>38</v>
      </c>
      <c r="C12" s="110" t="s">
        <v>39</v>
      </c>
      <c r="D12" s="110" t="s">
        <v>40</v>
      </c>
      <c r="E12" s="46"/>
      <c r="F12" s="110" t="s">
        <v>28</v>
      </c>
      <c r="G12" s="48" t="s">
        <v>29</v>
      </c>
      <c r="H12" s="49">
        <v>3</v>
      </c>
      <c r="I12" s="49">
        <v>0</v>
      </c>
      <c r="J12" s="49">
        <v>13</v>
      </c>
      <c r="K12" s="49">
        <v>0</v>
      </c>
      <c r="L12" s="50">
        <v>4</v>
      </c>
      <c r="M12" s="48" t="s">
        <v>33</v>
      </c>
      <c r="N12" s="48" t="s">
        <v>31</v>
      </c>
      <c r="O12" s="111" t="s">
        <v>41</v>
      </c>
    </row>
    <row r="13" spans="1:15" s="41" customFormat="1" ht="12">
      <c r="A13" s="78">
        <v>1</v>
      </c>
      <c r="B13" s="46" t="s">
        <v>42</v>
      </c>
      <c r="C13" s="47" t="s">
        <v>43</v>
      </c>
      <c r="D13" s="47" t="s">
        <v>44</v>
      </c>
      <c r="E13" s="47"/>
      <c r="F13" s="47" t="s">
        <v>28</v>
      </c>
      <c r="G13" s="48" t="s">
        <v>29</v>
      </c>
      <c r="H13" s="49">
        <v>0</v>
      </c>
      <c r="I13" s="49">
        <v>2</v>
      </c>
      <c r="J13" s="49">
        <v>0</v>
      </c>
      <c r="K13" s="49">
        <v>9</v>
      </c>
      <c r="L13" s="50">
        <v>2</v>
      </c>
      <c r="M13" s="48" t="s">
        <v>30</v>
      </c>
      <c r="N13" s="48" t="s">
        <v>31</v>
      </c>
      <c r="O13" s="79" t="s">
        <v>45</v>
      </c>
    </row>
    <row r="14" spans="1:15" s="105" customFormat="1" ht="12">
      <c r="A14" s="78">
        <v>1</v>
      </c>
      <c r="B14" s="46" t="s">
        <v>55</v>
      </c>
      <c r="C14" s="110" t="s">
        <v>56</v>
      </c>
      <c r="D14" s="110" t="s">
        <v>57</v>
      </c>
      <c r="E14" s="46"/>
      <c r="F14" s="110" t="s">
        <v>58</v>
      </c>
      <c r="G14" s="48" t="s">
        <v>29</v>
      </c>
      <c r="H14" s="49">
        <v>2</v>
      </c>
      <c r="I14" s="49">
        <v>0</v>
      </c>
      <c r="J14" s="49">
        <v>9</v>
      </c>
      <c r="K14" s="49">
        <v>0</v>
      </c>
      <c r="L14" s="50">
        <v>2</v>
      </c>
      <c r="M14" s="48" t="s">
        <v>33</v>
      </c>
      <c r="N14" s="48" t="s">
        <v>31</v>
      </c>
      <c r="O14" s="111" t="s">
        <v>59</v>
      </c>
    </row>
    <row r="15" spans="1:15" s="105" customFormat="1" ht="12">
      <c r="A15" s="78">
        <v>1</v>
      </c>
      <c r="B15" s="46" t="s">
        <v>78</v>
      </c>
      <c r="C15" s="47" t="s">
        <v>79</v>
      </c>
      <c r="D15" s="47" t="s">
        <v>80</v>
      </c>
      <c r="E15" s="47"/>
      <c r="F15" s="47" t="s">
        <v>81</v>
      </c>
      <c r="G15" s="48" t="s">
        <v>29</v>
      </c>
      <c r="H15" s="49">
        <v>0</v>
      </c>
      <c r="I15" s="49">
        <v>2</v>
      </c>
      <c r="J15" s="49">
        <v>0</v>
      </c>
      <c r="K15" s="49">
        <v>9</v>
      </c>
      <c r="L15" s="50">
        <v>2</v>
      </c>
      <c r="M15" s="48" t="s">
        <v>30</v>
      </c>
      <c r="N15" s="48" t="s">
        <v>31</v>
      </c>
      <c r="O15" s="79" t="s">
        <v>82</v>
      </c>
    </row>
    <row r="16" spans="1:15" s="105" customFormat="1" ht="12">
      <c r="A16" s="78">
        <v>1</v>
      </c>
      <c r="B16" s="46" t="s">
        <v>92</v>
      </c>
      <c r="C16" s="47" t="s">
        <v>93</v>
      </c>
      <c r="D16" s="47" t="s">
        <v>94</v>
      </c>
      <c r="E16" s="47"/>
      <c r="F16" s="47" t="s">
        <v>81</v>
      </c>
      <c r="G16" s="48" t="s">
        <v>29</v>
      </c>
      <c r="H16" s="49">
        <v>0</v>
      </c>
      <c r="I16" s="49">
        <v>2</v>
      </c>
      <c r="J16" s="49">
        <v>0</v>
      </c>
      <c r="K16" s="49">
        <v>9</v>
      </c>
      <c r="L16" s="50">
        <v>2</v>
      </c>
      <c r="M16" s="48" t="s">
        <v>30</v>
      </c>
      <c r="N16" s="48" t="s">
        <v>31</v>
      </c>
      <c r="O16" s="79" t="s">
        <v>82</v>
      </c>
    </row>
    <row r="17" spans="1:16" s="105" customFormat="1" ht="12">
      <c r="A17" s="112"/>
      <c r="B17" s="92"/>
      <c r="C17" s="92"/>
      <c r="D17" s="92"/>
      <c r="E17" s="92"/>
      <c r="F17" s="92"/>
      <c r="G17" s="92"/>
      <c r="H17" s="93">
        <f>SUM(H10:H16)</f>
        <v>5</v>
      </c>
      <c r="I17" s="93">
        <f>SUM(I10:I16)</f>
        <v>10</v>
      </c>
      <c r="J17" s="93">
        <f>SUM(J10:J16)</f>
        <v>22</v>
      </c>
      <c r="K17" s="93">
        <f>SUM(K10:K16)</f>
        <v>45</v>
      </c>
      <c r="L17" s="93">
        <f>SUM(L10:L16)</f>
        <v>16</v>
      </c>
      <c r="M17" s="96"/>
      <c r="N17" s="96"/>
      <c r="O17" s="113"/>
    </row>
    <row r="18" spans="1:16" s="105" customFormat="1" ht="24">
      <c r="A18" s="112"/>
      <c r="B18" s="92"/>
      <c r="C18" s="92"/>
      <c r="D18" s="92"/>
      <c r="E18" s="92"/>
      <c r="F18" s="92"/>
      <c r="G18" s="94" t="s">
        <v>46</v>
      </c>
      <c r="H18" s="134">
        <f>SUM(H17:I17)*14</f>
        <v>210</v>
      </c>
      <c r="I18" s="135"/>
      <c r="J18" s="134">
        <f>SUM(J17:K17)</f>
        <v>67</v>
      </c>
      <c r="K18" s="135"/>
      <c r="L18" s="95"/>
      <c r="M18" s="96"/>
      <c r="N18" s="96"/>
      <c r="O18" s="113"/>
    </row>
    <row r="19" spans="1:16" s="105" customFormat="1" ht="24">
      <c r="A19" s="80">
        <v>2</v>
      </c>
      <c r="B19" s="51" t="s">
        <v>47</v>
      </c>
      <c r="C19" s="52" t="s">
        <v>48</v>
      </c>
      <c r="D19" s="52" t="s">
        <v>49</v>
      </c>
      <c r="E19" s="51"/>
      <c r="F19" s="120" t="s">
        <v>126</v>
      </c>
      <c r="G19" s="53" t="s">
        <v>29</v>
      </c>
      <c r="H19" s="54">
        <v>2</v>
      </c>
      <c r="I19" s="54">
        <v>1</v>
      </c>
      <c r="J19" s="54">
        <v>9</v>
      </c>
      <c r="K19" s="54">
        <v>5</v>
      </c>
      <c r="L19" s="55">
        <v>4</v>
      </c>
      <c r="M19" s="53" t="s">
        <v>33</v>
      </c>
      <c r="N19" s="53" t="s">
        <v>31</v>
      </c>
      <c r="O19" s="81" t="s">
        <v>50</v>
      </c>
    </row>
    <row r="20" spans="1:16" s="105" customFormat="1" ht="12">
      <c r="A20" s="80">
        <v>2</v>
      </c>
      <c r="B20" s="51" t="s">
        <v>51</v>
      </c>
      <c r="C20" s="52" t="s">
        <v>52</v>
      </c>
      <c r="D20" s="52" t="s">
        <v>53</v>
      </c>
      <c r="E20" s="51"/>
      <c r="F20" s="120" t="s">
        <v>126</v>
      </c>
      <c r="G20" s="53" t="s">
        <v>29</v>
      </c>
      <c r="H20" s="54">
        <v>2</v>
      </c>
      <c r="I20" s="54">
        <v>0</v>
      </c>
      <c r="J20" s="54">
        <v>9</v>
      </c>
      <c r="K20" s="54">
        <v>0</v>
      </c>
      <c r="L20" s="55">
        <v>2</v>
      </c>
      <c r="M20" s="53" t="s">
        <v>33</v>
      </c>
      <c r="N20" s="53" t="s">
        <v>31</v>
      </c>
      <c r="O20" s="81" t="s">
        <v>54</v>
      </c>
    </row>
    <row r="21" spans="1:16" s="105" customFormat="1" ht="24">
      <c r="A21" s="80">
        <v>2</v>
      </c>
      <c r="B21" s="51" t="s">
        <v>64</v>
      </c>
      <c r="C21" s="52" t="s">
        <v>65</v>
      </c>
      <c r="D21" s="52" t="s">
        <v>66</v>
      </c>
      <c r="E21" s="51"/>
      <c r="F21" s="120" t="s">
        <v>28</v>
      </c>
      <c r="G21" s="53" t="s">
        <v>29</v>
      </c>
      <c r="H21" s="54">
        <v>2</v>
      </c>
      <c r="I21" s="54">
        <v>0</v>
      </c>
      <c r="J21" s="54">
        <v>9</v>
      </c>
      <c r="K21" s="54">
        <v>0</v>
      </c>
      <c r="L21" s="55">
        <v>2</v>
      </c>
      <c r="M21" s="53" t="s">
        <v>33</v>
      </c>
      <c r="N21" s="53" t="s">
        <v>31</v>
      </c>
      <c r="O21" s="83"/>
    </row>
    <row r="22" spans="1:16" s="105" customFormat="1" ht="12">
      <c r="A22" s="80">
        <v>2</v>
      </c>
      <c r="B22" s="51" t="s">
        <v>100</v>
      </c>
      <c r="C22" s="52" t="s">
        <v>101</v>
      </c>
      <c r="D22" s="52" t="s">
        <v>102</v>
      </c>
      <c r="E22" s="52"/>
      <c r="F22" s="52" t="s">
        <v>81</v>
      </c>
      <c r="G22" s="53" t="s">
        <v>29</v>
      </c>
      <c r="H22" s="54">
        <v>0</v>
      </c>
      <c r="I22" s="54">
        <v>2</v>
      </c>
      <c r="J22" s="54">
        <v>0</v>
      </c>
      <c r="K22" s="54">
        <v>9</v>
      </c>
      <c r="L22" s="55">
        <v>2</v>
      </c>
      <c r="M22" s="53" t="s">
        <v>30</v>
      </c>
      <c r="N22" s="53" t="s">
        <v>31</v>
      </c>
      <c r="O22" s="81" t="s">
        <v>95</v>
      </c>
    </row>
    <row r="23" spans="1:16" s="105" customFormat="1" ht="12">
      <c r="A23" s="80">
        <v>2</v>
      </c>
      <c r="B23" s="51" t="s">
        <v>103</v>
      </c>
      <c r="C23" s="52" t="s">
        <v>104</v>
      </c>
      <c r="D23" s="52" t="s">
        <v>105</v>
      </c>
      <c r="E23" s="52"/>
      <c r="F23" s="52" t="s">
        <v>81</v>
      </c>
      <c r="G23" s="53" t="s">
        <v>29</v>
      </c>
      <c r="H23" s="54">
        <v>0</v>
      </c>
      <c r="I23" s="54">
        <v>2</v>
      </c>
      <c r="J23" s="54">
        <v>0</v>
      </c>
      <c r="K23" s="54">
        <v>9</v>
      </c>
      <c r="L23" s="55">
        <v>2</v>
      </c>
      <c r="M23" s="53" t="s">
        <v>30</v>
      </c>
      <c r="N23" s="53" t="s">
        <v>31</v>
      </c>
      <c r="O23" s="81" t="s">
        <v>95</v>
      </c>
    </row>
    <row r="24" spans="1:16" s="105" customFormat="1" ht="12">
      <c r="A24" s="80">
        <v>2</v>
      </c>
      <c r="B24" s="51" t="s">
        <v>67</v>
      </c>
      <c r="C24" s="52" t="s">
        <v>68</v>
      </c>
      <c r="D24" s="52" t="s">
        <v>69</v>
      </c>
      <c r="E24" s="52"/>
      <c r="F24" s="120" t="s">
        <v>86</v>
      </c>
      <c r="G24" s="53" t="s">
        <v>29</v>
      </c>
      <c r="H24" s="54">
        <v>2</v>
      </c>
      <c r="I24" s="54">
        <v>0</v>
      </c>
      <c r="J24" s="54">
        <v>9</v>
      </c>
      <c r="K24" s="54">
        <v>0</v>
      </c>
      <c r="L24" s="55">
        <v>2</v>
      </c>
      <c r="M24" s="53" t="s">
        <v>33</v>
      </c>
      <c r="N24" s="53" t="s">
        <v>31</v>
      </c>
      <c r="O24" s="81" t="s">
        <v>70</v>
      </c>
    </row>
    <row r="25" spans="1:16" s="105" customFormat="1" ht="12">
      <c r="A25" s="112"/>
      <c r="B25" s="92"/>
      <c r="C25" s="92"/>
      <c r="D25" s="92"/>
      <c r="E25" s="92"/>
      <c r="F25" s="92"/>
      <c r="G25" s="92"/>
      <c r="H25" s="93">
        <f>SUM(H19:H24)</f>
        <v>8</v>
      </c>
      <c r="I25" s="93">
        <f>SUM(I19:I24)</f>
        <v>5</v>
      </c>
      <c r="J25" s="93">
        <f>SUM(J19:J24)</f>
        <v>36</v>
      </c>
      <c r="K25" s="93">
        <f>SUM(K19:K24)</f>
        <v>23</v>
      </c>
      <c r="L25" s="93">
        <f>SUM(L19:L24)</f>
        <v>14</v>
      </c>
      <c r="M25" s="96"/>
      <c r="N25" s="96"/>
      <c r="O25" s="113"/>
    </row>
    <row r="26" spans="1:16" s="105" customFormat="1" ht="24">
      <c r="A26" s="112"/>
      <c r="B26" s="92"/>
      <c r="C26" s="92"/>
      <c r="D26" s="92"/>
      <c r="E26" s="92"/>
      <c r="F26" s="92"/>
      <c r="G26" s="94" t="s">
        <v>46</v>
      </c>
      <c r="H26" s="134">
        <f>SUM(H25:I25)*14</f>
        <v>182</v>
      </c>
      <c r="I26" s="135"/>
      <c r="J26" s="134">
        <f>SUM(J25:K25)</f>
        <v>59</v>
      </c>
      <c r="K26" s="135"/>
      <c r="L26" s="93"/>
      <c r="M26" s="96"/>
      <c r="N26" s="96"/>
      <c r="O26" s="113"/>
    </row>
    <row r="27" spans="1:16" s="105" customFormat="1" ht="12">
      <c r="A27" s="78">
        <v>3</v>
      </c>
      <c r="B27" s="46" t="s">
        <v>117</v>
      </c>
      <c r="C27" s="47" t="s">
        <v>122</v>
      </c>
      <c r="D27" s="47" t="s">
        <v>118</v>
      </c>
      <c r="E27" s="46"/>
      <c r="F27" s="47" t="s">
        <v>86</v>
      </c>
      <c r="G27" s="48" t="s">
        <v>29</v>
      </c>
      <c r="H27" s="49">
        <v>2</v>
      </c>
      <c r="I27" s="49">
        <v>0</v>
      </c>
      <c r="J27" s="49">
        <v>9</v>
      </c>
      <c r="K27" s="49">
        <v>0</v>
      </c>
      <c r="L27" s="50">
        <v>2</v>
      </c>
      <c r="M27" s="48" t="s">
        <v>33</v>
      </c>
      <c r="N27" s="48" t="s">
        <v>31</v>
      </c>
      <c r="O27" s="79" t="s">
        <v>119</v>
      </c>
    </row>
    <row r="28" spans="1:16" s="41" customFormat="1" ht="12">
      <c r="A28" s="78">
        <v>3</v>
      </c>
      <c r="B28" s="46" t="s">
        <v>60</v>
      </c>
      <c r="C28" s="47" t="s">
        <v>61</v>
      </c>
      <c r="D28" s="47" t="s">
        <v>62</v>
      </c>
      <c r="E28" s="47"/>
      <c r="F28" s="47" t="s">
        <v>58</v>
      </c>
      <c r="G28" s="48" t="s">
        <v>29</v>
      </c>
      <c r="H28" s="49">
        <v>2</v>
      </c>
      <c r="I28" s="49">
        <v>0</v>
      </c>
      <c r="J28" s="49">
        <v>9</v>
      </c>
      <c r="K28" s="49">
        <v>0</v>
      </c>
      <c r="L28" s="50">
        <v>2</v>
      </c>
      <c r="M28" s="48" t="s">
        <v>33</v>
      </c>
      <c r="N28" s="48" t="s">
        <v>31</v>
      </c>
      <c r="O28" s="79" t="s">
        <v>63</v>
      </c>
    </row>
    <row r="29" spans="1:16" s="105" customFormat="1" ht="24">
      <c r="A29" s="78">
        <v>3</v>
      </c>
      <c r="B29" s="46" t="s">
        <v>71</v>
      </c>
      <c r="C29" s="47" t="s">
        <v>72</v>
      </c>
      <c r="D29" s="47" t="s">
        <v>73</v>
      </c>
      <c r="E29" s="46"/>
      <c r="F29" s="121" t="s">
        <v>28</v>
      </c>
      <c r="G29" s="48" t="s">
        <v>29</v>
      </c>
      <c r="H29" s="49">
        <v>0</v>
      </c>
      <c r="I29" s="49">
        <v>2</v>
      </c>
      <c r="J29" s="49">
        <v>0</v>
      </c>
      <c r="K29" s="49">
        <v>9</v>
      </c>
      <c r="L29" s="50">
        <v>2</v>
      </c>
      <c r="M29" s="48" t="s">
        <v>30</v>
      </c>
      <c r="N29" s="48" t="s">
        <v>31</v>
      </c>
      <c r="O29" s="82"/>
    </row>
    <row r="30" spans="1:16" s="105" customFormat="1" ht="27" customHeight="1">
      <c r="A30" s="78">
        <v>3</v>
      </c>
      <c r="B30" s="46" t="s">
        <v>74</v>
      </c>
      <c r="C30" s="47" t="s">
        <v>75</v>
      </c>
      <c r="D30" s="47" t="s">
        <v>76</v>
      </c>
      <c r="E30" s="47" t="s">
        <v>67</v>
      </c>
      <c r="F30" s="121" t="s">
        <v>125</v>
      </c>
      <c r="G30" s="48" t="s">
        <v>29</v>
      </c>
      <c r="H30" s="49">
        <v>0</v>
      </c>
      <c r="I30" s="49">
        <v>2</v>
      </c>
      <c r="J30" s="49">
        <v>0</v>
      </c>
      <c r="K30" s="49">
        <v>9</v>
      </c>
      <c r="L30" s="50">
        <v>2</v>
      </c>
      <c r="M30" s="48" t="s">
        <v>30</v>
      </c>
      <c r="N30" s="48" t="s">
        <v>31</v>
      </c>
      <c r="O30" s="79" t="s">
        <v>77</v>
      </c>
    </row>
    <row r="31" spans="1:16" s="105" customFormat="1" ht="24">
      <c r="A31" s="78">
        <v>3</v>
      </c>
      <c r="B31" s="46" t="s">
        <v>83</v>
      </c>
      <c r="C31" s="47" t="s">
        <v>84</v>
      </c>
      <c r="D31" s="47" t="s">
        <v>85</v>
      </c>
      <c r="E31" s="47"/>
      <c r="F31" s="47" t="s">
        <v>86</v>
      </c>
      <c r="G31" s="48" t="s">
        <v>29</v>
      </c>
      <c r="H31" s="49">
        <v>2</v>
      </c>
      <c r="I31" s="49">
        <v>0</v>
      </c>
      <c r="J31" s="49">
        <v>9</v>
      </c>
      <c r="K31" s="49">
        <v>0</v>
      </c>
      <c r="L31" s="50">
        <v>3</v>
      </c>
      <c r="M31" s="48" t="s">
        <v>33</v>
      </c>
      <c r="N31" s="48" t="s">
        <v>31</v>
      </c>
      <c r="O31" s="79" t="s">
        <v>87</v>
      </c>
    </row>
    <row r="32" spans="1:16" s="47" customFormat="1" ht="24">
      <c r="A32" s="78">
        <v>3</v>
      </c>
      <c r="B32" s="46" t="s">
        <v>88</v>
      </c>
      <c r="C32" s="47" t="s">
        <v>89</v>
      </c>
      <c r="D32" s="47" t="s">
        <v>90</v>
      </c>
      <c r="F32" s="47" t="s">
        <v>86</v>
      </c>
      <c r="G32" s="48" t="s">
        <v>29</v>
      </c>
      <c r="H32" s="49">
        <v>0</v>
      </c>
      <c r="I32" s="49">
        <v>2</v>
      </c>
      <c r="J32" s="49">
        <v>0</v>
      </c>
      <c r="K32" s="49">
        <v>9</v>
      </c>
      <c r="L32" s="50">
        <v>2</v>
      </c>
      <c r="M32" s="48" t="s">
        <v>30</v>
      </c>
      <c r="N32" s="48" t="s">
        <v>31</v>
      </c>
      <c r="O32" s="79" t="s">
        <v>91</v>
      </c>
      <c r="P32" s="56"/>
    </row>
    <row r="33" spans="1:16" s="105" customFormat="1" ht="12">
      <c r="A33" s="78">
        <v>3</v>
      </c>
      <c r="B33" s="46" t="s">
        <v>96</v>
      </c>
      <c r="C33" s="110" t="s">
        <v>97</v>
      </c>
      <c r="D33" s="110" t="s">
        <v>98</v>
      </c>
      <c r="E33" s="110"/>
      <c r="F33" s="110" t="s">
        <v>86</v>
      </c>
      <c r="G33" s="48" t="s">
        <v>29</v>
      </c>
      <c r="H33" s="49">
        <v>2</v>
      </c>
      <c r="I33" s="49">
        <v>0</v>
      </c>
      <c r="J33" s="49">
        <v>9</v>
      </c>
      <c r="K33" s="49">
        <v>0</v>
      </c>
      <c r="L33" s="50">
        <v>3</v>
      </c>
      <c r="M33" s="48" t="s">
        <v>33</v>
      </c>
      <c r="N33" s="48" t="s">
        <v>31</v>
      </c>
      <c r="O33" s="111" t="s">
        <v>99</v>
      </c>
    </row>
    <row r="34" spans="1:16" s="98" customFormat="1" ht="12">
      <c r="A34" s="78">
        <v>3</v>
      </c>
      <c r="B34" s="46" t="s">
        <v>106</v>
      </c>
      <c r="C34" s="97" t="s">
        <v>107</v>
      </c>
      <c r="D34" s="46"/>
      <c r="E34" s="97"/>
      <c r="F34" s="97" t="s">
        <v>86</v>
      </c>
      <c r="G34" s="48" t="s">
        <v>29</v>
      </c>
      <c r="H34" s="49">
        <v>0</v>
      </c>
      <c r="I34" s="49">
        <v>0</v>
      </c>
      <c r="J34" s="49">
        <v>0</v>
      </c>
      <c r="K34" s="49">
        <v>0</v>
      </c>
      <c r="L34" s="50">
        <v>0</v>
      </c>
      <c r="M34" s="48" t="s">
        <v>108</v>
      </c>
      <c r="N34" s="48" t="s">
        <v>31</v>
      </c>
      <c r="O34" s="82"/>
      <c r="P34" s="99"/>
    </row>
    <row r="35" spans="1:16" s="105" customFormat="1" ht="12">
      <c r="A35" s="112"/>
      <c r="B35" s="92"/>
      <c r="C35" s="92"/>
      <c r="D35" s="92"/>
      <c r="E35" s="92"/>
      <c r="F35" s="92"/>
      <c r="G35" s="92"/>
      <c r="H35" s="93">
        <f>SUM(H27:H34)</f>
        <v>8</v>
      </c>
      <c r="I35" s="93">
        <f>SUM(I27:I34)</f>
        <v>6</v>
      </c>
      <c r="J35" s="93">
        <f>SUM(J27:J34)</f>
        <v>36</v>
      </c>
      <c r="K35" s="93">
        <f>SUM(K27:K34)</f>
        <v>27</v>
      </c>
      <c r="L35" s="93">
        <f>SUM(L27:L34)</f>
        <v>16</v>
      </c>
      <c r="M35" s="96"/>
      <c r="N35" s="96"/>
      <c r="O35" s="113"/>
    </row>
    <row r="36" spans="1:16" s="105" customFormat="1" ht="24">
      <c r="A36" s="112"/>
      <c r="B36" s="92"/>
      <c r="C36" s="92"/>
      <c r="D36" s="92"/>
      <c r="E36" s="92"/>
      <c r="F36" s="92"/>
      <c r="G36" s="94" t="s">
        <v>46</v>
      </c>
      <c r="H36" s="134">
        <f>SUM(H35:I35)*14</f>
        <v>196</v>
      </c>
      <c r="I36" s="135"/>
      <c r="J36" s="134">
        <f>SUM(J35:K35)</f>
        <v>63</v>
      </c>
      <c r="K36" s="135"/>
      <c r="L36" s="93"/>
      <c r="M36" s="96"/>
      <c r="N36" s="96"/>
      <c r="O36" s="113"/>
    </row>
    <row r="37" spans="1:16" s="105" customFormat="1" ht="24.75" customHeight="1">
      <c r="A37" s="80">
        <v>4</v>
      </c>
      <c r="B37" s="51" t="s">
        <v>109</v>
      </c>
      <c r="C37" s="52" t="s">
        <v>110</v>
      </c>
      <c r="D37" s="52" t="s">
        <v>111</v>
      </c>
      <c r="E37" s="52"/>
      <c r="F37" s="52" t="s">
        <v>86</v>
      </c>
      <c r="G37" s="53" t="s">
        <v>29</v>
      </c>
      <c r="H37" s="54">
        <v>0</v>
      </c>
      <c r="I37" s="54">
        <v>0</v>
      </c>
      <c r="J37" s="54">
        <v>0</v>
      </c>
      <c r="K37" s="54">
        <v>0</v>
      </c>
      <c r="L37" s="55">
        <v>4</v>
      </c>
      <c r="M37" s="53" t="s">
        <v>30</v>
      </c>
      <c r="N37" s="53" t="s">
        <v>31</v>
      </c>
      <c r="O37" s="81" t="s">
        <v>112</v>
      </c>
    </row>
    <row r="38" spans="1:16" s="105" customFormat="1" ht="12">
      <c r="A38" s="112"/>
      <c r="B38" s="92"/>
      <c r="C38" s="92"/>
      <c r="D38" s="92"/>
      <c r="E38" s="92"/>
      <c r="F38" s="92"/>
      <c r="G38" s="92"/>
      <c r="H38" s="93">
        <f>SUM(H37:H37)</f>
        <v>0</v>
      </c>
      <c r="I38" s="93">
        <f>SUM(I37:I37)</f>
        <v>0</v>
      </c>
      <c r="J38" s="93">
        <f>SUM(J37:J37)</f>
        <v>0</v>
      </c>
      <c r="K38" s="93">
        <f>SUM(K37:K37)</f>
        <v>0</v>
      </c>
      <c r="L38" s="93">
        <f>SUM(L37:L37)</f>
        <v>4</v>
      </c>
      <c r="M38" s="96"/>
      <c r="N38" s="96"/>
      <c r="O38" s="113"/>
    </row>
    <row r="39" spans="1:16" s="105" customFormat="1" ht="24">
      <c r="A39" s="112"/>
      <c r="B39" s="92"/>
      <c r="C39" s="92"/>
      <c r="D39" s="92"/>
      <c r="E39" s="92"/>
      <c r="F39" s="92"/>
      <c r="G39" s="94" t="s">
        <v>46</v>
      </c>
      <c r="H39" s="134">
        <f>SUM(H38:I38)*14</f>
        <v>0</v>
      </c>
      <c r="I39" s="135"/>
      <c r="J39" s="134">
        <f>SUM(J38:K38)</f>
        <v>0</v>
      </c>
      <c r="K39" s="135"/>
      <c r="L39" s="93"/>
      <c r="M39" s="96"/>
      <c r="N39" s="96"/>
      <c r="O39" s="113"/>
    </row>
    <row r="40" spans="1:16" s="105" customFormat="1" ht="17.25" customHeight="1">
      <c r="A40" s="78">
        <v>5</v>
      </c>
      <c r="B40" s="46" t="s">
        <v>113</v>
      </c>
      <c r="C40" s="47" t="s">
        <v>114</v>
      </c>
      <c r="D40" s="47" t="s">
        <v>115</v>
      </c>
      <c r="E40" s="47" t="s">
        <v>109</v>
      </c>
      <c r="F40" s="47" t="s">
        <v>86</v>
      </c>
      <c r="G40" s="48" t="s">
        <v>29</v>
      </c>
      <c r="H40" s="49">
        <v>0</v>
      </c>
      <c r="I40" s="49">
        <v>0</v>
      </c>
      <c r="J40" s="49">
        <v>0</v>
      </c>
      <c r="K40" s="49">
        <v>0</v>
      </c>
      <c r="L40" s="50">
        <v>4</v>
      </c>
      <c r="M40" s="48" t="s">
        <v>30</v>
      </c>
      <c r="N40" s="48" t="s">
        <v>31</v>
      </c>
      <c r="O40" s="79" t="s">
        <v>116</v>
      </c>
    </row>
    <row r="41" spans="1:16" s="105" customFormat="1" ht="12">
      <c r="A41" s="112"/>
      <c r="B41" s="92"/>
      <c r="C41" s="92"/>
      <c r="D41" s="92"/>
      <c r="E41" s="92"/>
      <c r="F41" s="92"/>
      <c r="G41" s="92"/>
      <c r="H41" s="93">
        <f>SUM(H40:H40)</f>
        <v>0</v>
      </c>
      <c r="I41" s="93">
        <f>SUM(I40:I40)</f>
        <v>0</v>
      </c>
      <c r="J41" s="93">
        <f>SUM(J40:J40)</f>
        <v>0</v>
      </c>
      <c r="K41" s="93">
        <f>SUM(K40:K40)</f>
        <v>0</v>
      </c>
      <c r="L41" s="93">
        <f>SUM(L40:L40)</f>
        <v>4</v>
      </c>
      <c r="M41" s="96"/>
      <c r="N41" s="96"/>
      <c r="O41" s="113"/>
    </row>
    <row r="42" spans="1:16" s="105" customFormat="1" ht="24">
      <c r="A42" s="114"/>
      <c r="B42" s="115"/>
      <c r="C42" s="115"/>
      <c r="D42" s="115"/>
      <c r="E42" s="115"/>
      <c r="F42" s="115"/>
      <c r="G42" s="116" t="s">
        <v>46</v>
      </c>
      <c r="H42" s="128">
        <f>SUM(H41:I41)*14</f>
        <v>0</v>
      </c>
      <c r="I42" s="129"/>
      <c r="J42" s="128">
        <f>SUM(J41:K41)</f>
        <v>0</v>
      </c>
      <c r="K42" s="129"/>
      <c r="L42" s="117"/>
      <c r="M42" s="118"/>
      <c r="N42" s="118"/>
      <c r="O42" s="119"/>
    </row>
    <row r="43" spans="1:16" s="106" customFormat="1">
      <c r="A43" s="17"/>
      <c r="B43" s="13"/>
      <c r="C43" s="13"/>
      <c r="D43" s="13"/>
      <c r="E43" s="13"/>
      <c r="F43" s="13"/>
      <c r="G43" s="13"/>
      <c r="H43" s="18"/>
      <c r="I43" s="18"/>
      <c r="J43" s="18"/>
      <c r="K43" s="18"/>
      <c r="L43" s="19"/>
      <c r="M43" s="16"/>
      <c r="N43" s="16"/>
      <c r="O43" s="13"/>
    </row>
    <row r="44" spans="1:16" s="7" customFormat="1">
      <c r="A44" s="17"/>
      <c r="B44" s="13"/>
      <c r="C44" s="13"/>
      <c r="D44" s="13"/>
      <c r="E44" s="13"/>
      <c r="F44" s="13"/>
      <c r="G44" s="13"/>
      <c r="H44" s="14"/>
      <c r="I44" s="14"/>
      <c r="J44" s="14"/>
      <c r="K44" s="14"/>
      <c r="L44" s="15"/>
      <c r="M44" s="16"/>
      <c r="N44" s="16"/>
      <c r="O44" s="13"/>
    </row>
    <row r="45" spans="1:16">
      <c r="A45" s="21"/>
      <c r="B45" s="20"/>
      <c r="C45" s="22"/>
      <c r="D45" s="20"/>
      <c r="E45" s="20"/>
      <c r="F45" s="20"/>
      <c r="G45" s="20"/>
      <c r="H45" s="23"/>
      <c r="I45" s="23"/>
      <c r="J45" s="23"/>
      <c r="K45" s="23"/>
      <c r="L45" s="24"/>
      <c r="M45" s="25"/>
      <c r="N45" s="25"/>
      <c r="O45" s="20"/>
    </row>
  </sheetData>
  <mergeCells count="23">
    <mergeCell ref="O8:O9"/>
    <mergeCell ref="H18:I18"/>
    <mergeCell ref="H26:I26"/>
    <mergeCell ref="H36:I36"/>
    <mergeCell ref="H39:I39"/>
    <mergeCell ref="M8:M9"/>
    <mergeCell ref="N8:N9"/>
    <mergeCell ref="H42:I42"/>
    <mergeCell ref="G8:G9"/>
    <mergeCell ref="H8:I8"/>
    <mergeCell ref="J8:K8"/>
    <mergeCell ref="L8:L9"/>
    <mergeCell ref="J18:K18"/>
    <mergeCell ref="J26:K26"/>
    <mergeCell ref="J36:K36"/>
    <mergeCell ref="J39:K39"/>
    <mergeCell ref="J42:K42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2017-07-19T14:38:39Z</dcterms:modified>
</cp:coreProperties>
</file>