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2017\Mintatantervek\tanári\IT 2017-18 tanari mintatantervek\TANÁRI FELKÉSZÍTÉS\Mérnök 4 félév\"/>
    </mc:Choice>
  </mc:AlternateContent>
  <bookViews>
    <workbookView xWindow="0" yWindow="0" windowWidth="20490" windowHeight="8295" tabRatio="861"/>
  </bookViews>
  <sheets>
    <sheet name="Mérnök 4 félév" sheetId="12" r:id="rId1"/>
  </sheets>
  <definedNames>
    <definedName name="_xlnm.Print_Area" localSheetId="0">'Mérnök 4 félév'!$A$1:$M$36</definedName>
  </definedNames>
  <calcPr calcId="162913"/>
</workbook>
</file>

<file path=xl/calcChain.xml><?xml version="1.0" encoding="utf-8"?>
<calcChain xmlns="http://schemas.openxmlformats.org/spreadsheetml/2006/main">
  <c r="J34" i="12" l="1"/>
  <c r="I34" i="12"/>
  <c r="H34" i="12"/>
  <c r="J29" i="12"/>
  <c r="I29" i="12"/>
  <c r="H29" i="12"/>
  <c r="J24" i="12"/>
  <c r="I24" i="12"/>
  <c r="H24" i="12"/>
  <c r="J16" i="12"/>
  <c r="I16" i="12"/>
  <c r="H16" i="12"/>
</calcChain>
</file>

<file path=xl/sharedStrings.xml><?xml version="1.0" encoding="utf-8"?>
<sst xmlns="http://schemas.openxmlformats.org/spreadsheetml/2006/main" count="195" uniqueCount="114">
  <si>
    <t>E</t>
  </si>
  <si>
    <t>Gy</t>
  </si>
  <si>
    <t>K</t>
  </si>
  <si>
    <t>A</t>
  </si>
  <si>
    <t>G</t>
  </si>
  <si>
    <t>2017 szeptemberétől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</si>
  <si>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</si>
  <si>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</si>
  <si>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</si>
  <si>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</si>
  <si>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</si>
  <si>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</si>
  <si>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</si>
  <si>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</si>
  <si>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</si>
  <si>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</si>
  <si>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</si>
  <si>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Képzési idő:</t>
  </si>
  <si>
    <t>Teljesítendő kreditek:</t>
  </si>
  <si>
    <t>Megszerezhető szakképzettség:</t>
  </si>
  <si>
    <t>Féléves óraszám levelezős képzésben</t>
  </si>
  <si>
    <t>4 félév</t>
  </si>
  <si>
    <t>Főiskolai, egyetemi oklevél, BSc alapképzési végzettség és szakképzettség birtokában mérnöktanár (gépészet-mechatronika)</t>
  </si>
  <si>
    <t xml:space="preserve">tanári </t>
  </si>
  <si>
    <t>Szakmai identitás fejlesztése</t>
  </si>
  <si>
    <t>TKO1001</t>
  </si>
  <si>
    <t>MAI</t>
  </si>
  <si>
    <t>TKO1002</t>
  </si>
  <si>
    <t>Az emberi fejlődés</t>
  </si>
  <si>
    <t>Dr. Margitics Ferenc</t>
  </si>
  <si>
    <t>TKO1103</t>
  </si>
  <si>
    <t>Tanítás-tanulás 1. A tanítás mestersége</t>
  </si>
  <si>
    <t>TKO1004</t>
  </si>
  <si>
    <t>Pedagógiai szociálpszichológia</t>
  </si>
  <si>
    <t>TKO1105</t>
  </si>
  <si>
    <t>Változó iskola - változó társadalom</t>
  </si>
  <si>
    <t>Dr. Márton Sára Katalin</t>
  </si>
  <si>
    <t>TKO1006</t>
  </si>
  <si>
    <t>Személyiség- és egészségpszichológia</t>
  </si>
  <si>
    <t>TKO1007</t>
  </si>
  <si>
    <t>Tanulói személyiség megismerése</t>
  </si>
  <si>
    <t>Dr. Pauwlik Zsuzsa Orsika</t>
  </si>
  <si>
    <t>TKO1108</t>
  </si>
  <si>
    <t>Tanítás-tanulás 2. Pedagógiai tervezés és értékelés</t>
  </si>
  <si>
    <t>TKO1010</t>
  </si>
  <si>
    <t>Iskolai konfliktusok megoldása</t>
  </si>
  <si>
    <t>TKO1109</t>
  </si>
  <si>
    <t>Tanítás-tanulás 3. Differenciált tanulássszervezés</t>
  </si>
  <si>
    <t>TKO1111</t>
  </si>
  <si>
    <t>A multikulturális nevelés gyakorlata</t>
  </si>
  <si>
    <t>TKO1012</t>
  </si>
  <si>
    <t>Gyermek szociális és életviteli kompetenciáinak fejlesztése</t>
  </si>
  <si>
    <t>TKO1113</t>
  </si>
  <si>
    <t>A tanári mesterség IKT alapjai</t>
  </si>
  <si>
    <t>Dr. Dráviczki Sándor</t>
  </si>
  <si>
    <t>TAI</t>
  </si>
  <si>
    <t>TKO1114</t>
  </si>
  <si>
    <t>Közösségi pedagógiai gyakorlat</t>
  </si>
  <si>
    <t>TKO9116</t>
  </si>
  <si>
    <t>TKO9115</t>
  </si>
  <si>
    <t>Iskolai tanítási gyakorlat</t>
  </si>
  <si>
    <t>Összefüggő egyéni iskolai gyakolat - Blokkszeminárium (módszertani követő szeminárium)</t>
  </si>
  <si>
    <t>Összefüggő egyéni iskolai gyakorlat - Portfólió</t>
  </si>
  <si>
    <t>TKO9117</t>
  </si>
  <si>
    <t>Összefüggő egyéni iskolai gyakorlat - Blokkszeminárium (pedagógiai-pszichológiai követő szeminárium 1.)</t>
  </si>
  <si>
    <t>Összefüggő egyéni iskolai gyakorlat - Blokkszeminárium (pedagógiai-pszichológiai követő szeminárium 2.)</t>
  </si>
  <si>
    <t>Összefüggő egyéni iskolai gyakorlat - Parteriskolai gyakorlat</t>
  </si>
  <si>
    <t>Vassné dr. Figula Erika Éva</t>
  </si>
  <si>
    <t>Dr. Hollósi Hajnalka Zsuzsanna</t>
  </si>
  <si>
    <t>Összefüggő egyéni iskolai gyakorlat - Partneriskolai gyakorlat</t>
  </si>
  <si>
    <t>Professional Self-awareness</t>
  </si>
  <si>
    <t>Human Development</t>
  </si>
  <si>
    <t>The Profession of Education</t>
  </si>
  <si>
    <t>Social Psychology from the Perspective of Pedagogy</t>
  </si>
  <si>
    <t>Changing School - Changing Society</t>
  </si>
  <si>
    <t>Personality and Health Psychology</t>
  </si>
  <si>
    <t>Cognition of Pupils' Personality</t>
  </si>
  <si>
    <t>Pedagogical Planning and Evaluation</t>
  </si>
  <si>
    <t>Organisation of Refined Learning in Secondary Schools</t>
  </si>
  <si>
    <t>Developing Personal and Interpersonal Competences in Childhood</t>
  </si>
  <si>
    <t>ICT Bases of Teaching Profession</t>
  </si>
  <si>
    <t>The Practice of Multicultural Education</t>
  </si>
  <si>
    <t>Teaching Practice</t>
  </si>
  <si>
    <t>Solving School Conflicts</t>
  </si>
  <si>
    <t>Seminars in Blocks (Based on Pedagogy and Psychology I)</t>
  </si>
  <si>
    <t>Social Pedagogy Practice</t>
  </si>
  <si>
    <t>Seminars in Blocks (Based on Methodology)</t>
  </si>
  <si>
    <t>Individual Practice at the Choosen School</t>
  </si>
  <si>
    <t>Portfolio</t>
  </si>
  <si>
    <t>Seminars in Blocks (Based on Pedagogy and Psychology II)</t>
  </si>
  <si>
    <t>TKM1001</t>
  </si>
  <si>
    <t>TKM1002</t>
  </si>
  <si>
    <t>TKM1003</t>
  </si>
  <si>
    <t>TKM1013</t>
  </si>
  <si>
    <t>TKM1012</t>
  </si>
  <si>
    <t>TKM1011</t>
  </si>
  <si>
    <t>TKM1014</t>
  </si>
  <si>
    <t>INM2105</t>
  </si>
  <si>
    <t>TKM1016</t>
  </si>
  <si>
    <t>TKM2101</t>
  </si>
  <si>
    <t>TKM2112</t>
  </si>
  <si>
    <t>INM2100 CSM2105</t>
  </si>
  <si>
    <t>MMM9000</t>
  </si>
  <si>
    <t>MMM9100</t>
  </si>
  <si>
    <t>MMM9200</t>
  </si>
  <si>
    <t>Tanári felkészítés (pedagógia-pszichológia)</t>
  </si>
  <si>
    <t>Dr. Dezső Gergely</t>
  </si>
  <si>
    <t>MMM4000E</t>
  </si>
  <si>
    <t>Dr. Vincze Tamás András</t>
  </si>
  <si>
    <t>MMM9003</t>
  </si>
  <si>
    <t>MMM9004</t>
  </si>
  <si>
    <t>MMM8001 MMM8002E</t>
  </si>
  <si>
    <t>Bodnárné dr. Kis Katalin</t>
  </si>
  <si>
    <t>AHI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</si>
</sst>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8"/>
      <name val="Calibri"/>
      <family val="2"/>
      <charset val="238"/>
    </font>
    <font>
      <sz val="10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00B05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5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/>
      <top/>
      <bottom style="thin">
        <color indexed="22"/>
      </bottom>
      <diagonal/>
    </border>
    <border>
      <left/>
      <right style="thin">
        <color indexed="9"/>
      </right>
      <top/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9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9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16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1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0" fillId="0" borderId="0" xfId="0" applyFill="1" applyAlignment="1">
      <alignment wrapText="1"/>
    </xf>
    <xf numFmtId="0" fontId="1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4" fillId="0" borderId="11" xfId="0" applyFont="1" applyFill="1" applyBorder="1" applyAlignment="1">
      <alignment vertical="center" wrapText="1"/>
    </xf>
    <xf numFmtId="0" fontId="14" fillId="4" borderId="11" xfId="0" applyFont="1" applyFill="1" applyBorder="1" applyAlignment="1">
      <alignment vertical="center" wrapText="1"/>
    </xf>
    <xf numFmtId="1" fontId="14" fillId="0" borderId="11" xfId="0" applyNumberFormat="1" applyFont="1" applyFill="1" applyBorder="1" applyAlignment="1">
      <alignment horizontal="center" vertical="center" wrapText="1"/>
    </xf>
    <xf numFmtId="1" fontId="15" fillId="0" borderId="11" xfId="0" applyNumberFormat="1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vertical="center" wrapText="1"/>
    </xf>
    <xf numFmtId="1" fontId="15" fillId="3" borderId="10" xfId="0" applyNumberFormat="1" applyFont="1" applyFill="1" applyBorder="1" applyAlignment="1">
      <alignment horizontal="center" vertical="center" wrapText="1"/>
    </xf>
    <xf numFmtId="0" fontId="14" fillId="8" borderId="10" xfId="0" applyFont="1" applyFill="1" applyBorder="1" applyAlignment="1">
      <alignment vertical="center" wrapText="1"/>
    </xf>
    <xf numFmtId="1" fontId="14" fillId="8" borderId="10" xfId="0" applyNumberFormat="1" applyFont="1" applyFill="1" applyBorder="1" applyAlignment="1">
      <alignment horizontal="center" vertical="center" wrapText="1"/>
    </xf>
    <xf numFmtId="1" fontId="15" fillId="8" borderId="10" xfId="0" applyNumberFormat="1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vertical="center" wrapText="1"/>
    </xf>
    <xf numFmtId="1" fontId="14" fillId="0" borderId="10" xfId="0" applyNumberFormat="1" applyFont="1" applyFill="1" applyBorder="1" applyAlignment="1">
      <alignment horizontal="center" vertical="center" wrapText="1"/>
    </xf>
    <xf numFmtId="1" fontId="15" fillId="0" borderId="10" xfId="0" applyNumberFormat="1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vertical="center" wrapText="1"/>
    </xf>
    <xf numFmtId="0" fontId="16" fillId="0" borderId="10" xfId="0" applyFont="1" applyFill="1" applyBorder="1" applyAlignment="1">
      <alignment vertical="center" wrapText="1"/>
    </xf>
    <xf numFmtId="0" fontId="16" fillId="8" borderId="10" xfId="0" applyFont="1" applyFill="1" applyBorder="1" applyAlignment="1">
      <alignment vertical="center" wrapText="1"/>
    </xf>
    <xf numFmtId="0" fontId="4" fillId="8" borderId="10" xfId="0" applyFont="1" applyFill="1" applyBorder="1" applyAlignment="1">
      <alignment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1" fontId="14" fillId="3" borderId="10" xfId="0" applyNumberFormat="1" applyFont="1" applyFill="1" applyBorder="1" applyAlignment="1">
      <alignment horizontal="center" vertical="center" wrapText="1"/>
    </xf>
    <xf numFmtId="0" fontId="14" fillId="8" borderId="10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vertical="center" wrapText="1"/>
    </xf>
    <xf numFmtId="0" fontId="1" fillId="0" borderId="10" xfId="0" applyFont="1" applyFill="1" applyBorder="1" applyAlignment="1">
      <alignment vertical="center"/>
    </xf>
    <xf numFmtId="1" fontId="1" fillId="0" borderId="10" xfId="0" applyNumberFormat="1" applyFont="1" applyFill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1" fontId="7" fillId="0" borderId="10" xfId="0" applyNumberFormat="1" applyFont="1" applyFill="1" applyBorder="1" applyAlignment="1">
      <alignment vertical="center"/>
    </xf>
    <xf numFmtId="1" fontId="7" fillId="0" borderId="10" xfId="0" applyNumberFormat="1" applyFont="1" applyBorder="1" applyAlignment="1">
      <alignment horizontal="center" vertical="center"/>
    </xf>
    <xf numFmtId="1" fontId="3" fillId="0" borderId="10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1" fontId="2" fillId="0" borderId="12" xfId="0" applyNumberFormat="1" applyFont="1" applyBorder="1" applyAlignment="1">
      <alignment horizontal="center" vertical="center"/>
    </xf>
    <xf numFmtId="0" fontId="8" fillId="7" borderId="10" xfId="0" applyFont="1" applyFill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1" fontId="14" fillId="4" borderId="10" xfId="0" applyNumberFormat="1" applyFont="1" applyFill="1" applyBorder="1" applyAlignment="1">
      <alignment horizontal="center" vertical="center" wrapText="1"/>
    </xf>
    <xf numFmtId="1" fontId="15" fillId="4" borderId="10" xfId="0" applyNumberFormat="1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vertical="center"/>
    </xf>
    <xf numFmtId="0" fontId="8" fillId="0" borderId="14" xfId="0" applyFont="1" applyFill="1" applyBorder="1" applyAlignment="1">
      <alignment vertical="center" wrapText="1"/>
    </xf>
    <xf numFmtId="0" fontId="11" fillId="0" borderId="10" xfId="0" applyFont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 wrapText="1"/>
    </xf>
    <xf numFmtId="0" fontId="17" fillId="0" borderId="10" xfId="0" applyFont="1" applyFill="1" applyBorder="1" applyAlignment="1">
      <alignment vertical="center" wrapText="1"/>
    </xf>
    <xf numFmtId="0" fontId="17" fillId="8" borderId="10" xfId="0" applyFont="1" applyFill="1" applyBorder="1" applyAlignment="1">
      <alignment vertical="center" wrapText="1"/>
    </xf>
    <xf numFmtId="1" fontId="14" fillId="0" borderId="10" xfId="0" applyNumberFormat="1" applyFont="1" applyBorder="1" applyAlignment="1">
      <alignment horizontal="center" vertical="center" wrapText="1"/>
    </xf>
    <xf numFmtId="1" fontId="15" fillId="0" borderId="10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4" fillId="4" borderId="10" xfId="0" applyFont="1" applyFill="1" applyBorder="1" applyAlignment="1">
      <alignment vertical="center" wrapText="1"/>
    </xf>
    <xf numFmtId="1" fontId="2" fillId="0" borderId="15" xfId="0" applyNumberFormat="1" applyFont="1" applyBorder="1" applyAlignment="1">
      <alignment vertical="center"/>
    </xf>
    <xf numFmtId="0" fontId="1" fillId="0" borderId="16" xfId="0" applyFont="1" applyFill="1" applyBorder="1" applyAlignment="1">
      <alignment vertical="center"/>
    </xf>
    <xf numFmtId="0" fontId="2" fillId="0" borderId="17" xfId="0" applyFont="1" applyBorder="1" applyAlignment="1">
      <alignment vertical="center" wrapText="1"/>
    </xf>
    <xf numFmtId="0" fontId="9" fillId="6" borderId="18" xfId="0" applyFont="1" applyFill="1" applyBorder="1" applyAlignment="1">
      <alignment vertical="center"/>
    </xf>
    <xf numFmtId="0" fontId="2" fillId="6" borderId="19" xfId="0" applyFont="1" applyFill="1" applyBorder="1" applyAlignment="1">
      <alignment vertical="center"/>
    </xf>
    <xf numFmtId="1" fontId="1" fillId="0" borderId="19" xfId="0" applyNumberFormat="1" applyFont="1" applyFill="1" applyBorder="1" applyAlignment="1">
      <alignment horizontal="center" vertical="center"/>
    </xf>
    <xf numFmtId="1" fontId="3" fillId="0" borderId="19" xfId="0" applyNumberFormat="1" applyFont="1" applyFill="1" applyBorder="1" applyAlignment="1">
      <alignment horizontal="center" vertical="center"/>
    </xf>
    <xf numFmtId="1" fontId="10" fillId="0" borderId="20" xfId="0" applyNumberFormat="1" applyFont="1" applyFill="1" applyBorder="1" applyAlignment="1">
      <alignment horizontal="left" vertical="center"/>
    </xf>
    <xf numFmtId="1" fontId="2" fillId="0" borderId="21" xfId="0" applyNumberFormat="1" applyFont="1" applyBorder="1" applyAlignment="1">
      <alignment vertical="center"/>
    </xf>
    <xf numFmtId="0" fontId="4" fillId="0" borderId="22" xfId="0" applyFont="1" applyFill="1" applyBorder="1" applyAlignment="1">
      <alignment horizontal="right" vertical="center"/>
    </xf>
    <xf numFmtId="1" fontId="7" fillId="0" borderId="22" xfId="0" applyNumberFormat="1" applyFont="1" applyFill="1" applyBorder="1" applyAlignment="1">
      <alignment horizontal="center" vertical="center"/>
    </xf>
    <xf numFmtId="1" fontId="4" fillId="0" borderId="22" xfId="0" applyNumberFormat="1" applyFont="1" applyFill="1" applyBorder="1" applyAlignment="1">
      <alignment horizontal="right" vertical="center"/>
    </xf>
    <xf numFmtId="0" fontId="2" fillId="0" borderId="23" xfId="0" applyFont="1" applyBorder="1" applyAlignment="1">
      <alignment vertical="center"/>
    </xf>
    <xf numFmtId="1" fontId="14" fillId="0" borderId="28" xfId="0" applyNumberFormat="1" applyFont="1" applyFill="1" applyBorder="1" applyAlignment="1">
      <alignment vertical="center" wrapText="1"/>
    </xf>
    <xf numFmtId="0" fontId="14" fillId="0" borderId="29" xfId="0" applyFont="1" applyFill="1" applyBorder="1" applyAlignment="1">
      <alignment vertical="center" wrapText="1"/>
    </xf>
    <xf numFmtId="0" fontId="14" fillId="0" borderId="22" xfId="0" applyFont="1" applyFill="1" applyBorder="1" applyAlignment="1">
      <alignment vertical="center" wrapText="1"/>
    </xf>
    <xf numFmtId="1" fontId="14" fillId="3" borderId="28" xfId="0" applyNumberFormat="1" applyFont="1" applyFill="1" applyBorder="1" applyAlignment="1">
      <alignment vertical="center" wrapText="1"/>
    </xf>
    <xf numFmtId="0" fontId="14" fillId="3" borderId="22" xfId="0" applyFont="1" applyFill="1" applyBorder="1" applyAlignment="1">
      <alignment vertical="center" wrapText="1"/>
    </xf>
    <xf numFmtId="1" fontId="14" fillId="8" borderId="28" xfId="0" applyNumberFormat="1" applyFont="1" applyFill="1" applyBorder="1" applyAlignment="1">
      <alignment vertical="center" wrapText="1"/>
    </xf>
    <xf numFmtId="0" fontId="14" fillId="8" borderId="22" xfId="0" applyFont="1" applyFill="1" applyBorder="1" applyAlignment="1">
      <alignment vertical="center" wrapText="1"/>
    </xf>
    <xf numFmtId="0" fontId="14" fillId="0" borderId="31" xfId="0" applyFont="1" applyFill="1" applyBorder="1" applyAlignment="1">
      <alignment vertical="center" wrapText="1"/>
    </xf>
    <xf numFmtId="0" fontId="10" fillId="0" borderId="21" xfId="0" applyFont="1" applyFill="1" applyBorder="1" applyAlignment="1">
      <alignment horizontal="left" vertical="center"/>
    </xf>
    <xf numFmtId="1" fontId="14" fillId="0" borderId="33" xfId="0" applyNumberFormat="1" applyFont="1" applyFill="1" applyBorder="1" applyAlignment="1">
      <alignment vertical="center" wrapText="1"/>
    </xf>
    <xf numFmtId="0" fontId="1" fillId="0" borderId="19" xfId="0" applyFont="1" applyFill="1" applyBorder="1" applyAlignment="1">
      <alignment vertical="center"/>
    </xf>
    <xf numFmtId="0" fontId="8" fillId="0" borderId="22" xfId="0" applyFont="1" applyFill="1" applyBorder="1" applyAlignment="1">
      <alignment vertical="center"/>
    </xf>
    <xf numFmtId="0" fontId="14" fillId="0" borderId="22" xfId="0" applyFont="1" applyBorder="1" applyAlignment="1">
      <alignment vertical="center" wrapText="1"/>
    </xf>
    <xf numFmtId="12" fontId="14" fillId="0" borderId="28" xfId="0" applyNumberFormat="1" applyFont="1" applyFill="1" applyBorder="1" applyAlignment="1">
      <alignment vertical="center" wrapText="1"/>
    </xf>
    <xf numFmtId="1" fontId="14" fillId="0" borderId="28" xfId="0" applyNumberFormat="1" applyFont="1" applyBorder="1" applyAlignment="1">
      <alignment vertical="center" wrapText="1"/>
    </xf>
    <xf numFmtId="1" fontId="14" fillId="0" borderId="30" xfId="0" applyNumberFormat="1" applyFont="1" applyBorder="1" applyAlignment="1">
      <alignment vertical="center" wrapText="1"/>
    </xf>
    <xf numFmtId="0" fontId="14" fillId="0" borderId="31" xfId="0" applyFont="1" applyBorder="1" applyAlignment="1">
      <alignment vertical="center" wrapText="1"/>
    </xf>
    <xf numFmtId="0" fontId="16" fillId="0" borderId="31" xfId="0" applyFont="1" applyBorder="1" applyAlignment="1">
      <alignment vertical="center" wrapText="1"/>
    </xf>
    <xf numFmtId="1" fontId="14" fillId="0" borderId="31" xfId="0" applyNumberFormat="1" applyFont="1" applyBorder="1" applyAlignment="1">
      <alignment horizontal="center" vertical="center" wrapText="1"/>
    </xf>
    <xf numFmtId="1" fontId="15" fillId="0" borderId="31" xfId="0" applyNumberFormat="1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2" xfId="0" applyFont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1" fontId="6" fillId="2" borderId="24" xfId="0" applyNumberFormat="1" applyFont="1" applyFill="1" applyBorder="1" applyAlignment="1">
      <alignment horizontal="center" vertical="center"/>
    </xf>
    <xf numFmtId="1" fontId="6" fillId="2" borderId="26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 vertical="center"/>
    </xf>
    <xf numFmtId="0" fontId="6" fillId="5" borderId="2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1" fontId="6" fillId="2" borderId="6" xfId="0" applyNumberFormat="1" applyFont="1" applyFill="1" applyBorder="1" applyAlignment="1">
      <alignment horizontal="center" vertical="center"/>
    </xf>
    <xf numFmtId="1" fontId="6" fillId="2" borderId="7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99CCFF"/>
      <color rgb="FFF67B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896471</xdr:colOff>
      <xdr:row>4</xdr:row>
      <xdr:rowOff>178539</xdr:rowOff>
    </xdr:to>
    <xdr:pic>
      <xdr:nvPicPr>
        <xdr:cNvPr id="1025" name="Kép 1">
          <a:extLst>
            <a:ext uri="{FF2B5EF4-FFF2-40B4-BE49-F238E27FC236}">
              <a16:creationId xmlns:a16="http://schemas.microsoft.com/office/drawing/2014/main" id="{00000000-0008-0000-09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2017058" cy="974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zoomScale="85" zoomScaleNormal="85" zoomScalePageLayoutView="85" workbookViewId="0">
      <selection activeCell="G9" sqref="G9"/>
    </sheetView>
  </sheetViews>
  <sheetFormatPr defaultRowHeight="15" x14ac:dyDescent="0.25"/>
  <cols>
    <col min="1" max="1" width="5.85546875" style="1" customWidth="1"/>
    <col min="2" max="2" width="10.85546875" style="2" customWidth="1"/>
    <col min="3" max="3" width="32.42578125" style="3" customWidth="1"/>
    <col min="4" max="4" width="32.42578125" style="2" customWidth="1"/>
    <col min="5" max="5" width="11.85546875" style="2" customWidth="1"/>
    <col min="6" max="6" width="29.85546875" style="2" customWidth="1"/>
    <col min="7" max="7" width="10" style="2" customWidth="1"/>
    <col min="8" max="8" width="4.85546875" style="4" customWidth="1"/>
    <col min="9" max="9" width="5" style="4" customWidth="1"/>
    <col min="10" max="10" width="6.85546875" style="5" customWidth="1"/>
    <col min="11" max="11" width="7.42578125" style="6" customWidth="1"/>
    <col min="12" max="12" width="9.28515625" style="6" customWidth="1"/>
    <col min="13" max="13" width="17.28515625" style="2" customWidth="1"/>
    <col min="14" max="14" width="23.7109375" customWidth="1"/>
  </cols>
  <sheetData>
    <row r="1" spans="1:14" ht="15.75" x14ac:dyDescent="0.25">
      <c r="A1" s="69"/>
      <c r="B1" s="70"/>
      <c r="C1" s="71"/>
      <c r="D1" s="72" t="s">
        <v>105</v>
      </c>
      <c r="E1" s="73"/>
      <c r="F1" s="73"/>
      <c r="G1" s="92"/>
      <c r="H1" s="74"/>
      <c r="I1" s="74"/>
      <c r="J1" s="74"/>
      <c r="K1" s="74"/>
      <c r="L1" s="75"/>
      <c r="M1" s="76"/>
    </row>
    <row r="2" spans="1:14" ht="16.5" customHeight="1" x14ac:dyDescent="0.25">
      <c r="A2" s="77"/>
      <c r="B2" s="16"/>
      <c r="C2" s="9"/>
      <c r="D2" s="57" t="s">
        <v>22</v>
      </c>
      <c r="E2" s="50"/>
      <c r="F2" s="50"/>
      <c r="G2" s="50"/>
      <c r="H2" s="50"/>
      <c r="I2" s="50"/>
      <c r="J2" s="50"/>
      <c r="K2" s="50"/>
      <c r="L2" s="50"/>
      <c r="M2" s="93"/>
      <c r="N2" s="61"/>
    </row>
    <row r="3" spans="1:14" x14ac:dyDescent="0.25">
      <c r="A3" s="77"/>
      <c r="B3" s="16"/>
      <c r="C3" s="11"/>
      <c r="D3" s="58" t="s">
        <v>17</v>
      </c>
      <c r="E3" s="12" t="s">
        <v>21</v>
      </c>
      <c r="F3" s="12"/>
      <c r="G3" s="41"/>
      <c r="H3" s="44"/>
      <c r="I3" s="44"/>
      <c r="J3" s="43"/>
      <c r="K3" s="44"/>
      <c r="L3" s="45"/>
      <c r="M3" s="79"/>
    </row>
    <row r="4" spans="1:14" x14ac:dyDescent="0.25">
      <c r="A4" s="77"/>
      <c r="B4" s="16"/>
      <c r="C4" s="9"/>
      <c r="D4" s="58" t="s">
        <v>18</v>
      </c>
      <c r="E4" s="60">
        <v>120</v>
      </c>
      <c r="F4" s="12"/>
      <c r="G4" s="41"/>
      <c r="H4" s="42"/>
      <c r="I4" s="42"/>
      <c r="J4" s="43"/>
      <c r="K4" s="51"/>
      <c r="L4" s="43"/>
      <c r="M4" s="78"/>
    </row>
    <row r="5" spans="1:14" x14ac:dyDescent="0.25">
      <c r="A5" s="77"/>
      <c r="B5" s="16"/>
      <c r="C5" s="10"/>
      <c r="D5" s="58" t="s">
        <v>19</v>
      </c>
      <c r="E5" s="59" t="s">
        <v>23</v>
      </c>
      <c r="F5" s="12"/>
      <c r="G5" s="41"/>
      <c r="H5" s="42"/>
      <c r="I5" s="42"/>
      <c r="J5" s="46"/>
      <c r="K5" s="51"/>
      <c r="L5" s="46"/>
      <c r="M5" s="80"/>
    </row>
    <row r="6" spans="1:14" ht="15" customHeight="1" x14ac:dyDescent="0.25">
      <c r="A6" s="90" t="s">
        <v>5</v>
      </c>
      <c r="B6" s="17"/>
      <c r="C6" s="18"/>
      <c r="D6" s="55"/>
      <c r="E6" s="56"/>
      <c r="F6" s="56"/>
      <c r="G6" s="48"/>
      <c r="H6" s="49"/>
      <c r="I6" s="49"/>
      <c r="J6" s="47"/>
      <c r="K6" s="48"/>
      <c r="L6" s="47"/>
      <c r="M6" s="81"/>
    </row>
    <row r="7" spans="1:14" ht="44.25" customHeight="1" x14ac:dyDescent="0.25">
      <c r="A7" s="106" t="s">
        <v>7</v>
      </c>
      <c r="B7" s="108" t="s">
        <v>6</v>
      </c>
      <c r="C7" s="108" t="s">
        <v>8</v>
      </c>
      <c r="D7" s="104" t="s">
        <v>15</v>
      </c>
      <c r="E7" s="104" t="s">
        <v>16</v>
      </c>
      <c r="F7" s="104" t="s">
        <v>14</v>
      </c>
      <c r="G7" s="108" t="s">
        <v>12</v>
      </c>
      <c r="H7" s="112" t="s">
        <v>20</v>
      </c>
      <c r="I7" s="113"/>
      <c r="J7" s="114" t="s">
        <v>13</v>
      </c>
      <c r="K7" s="108" t="s">
        <v>10</v>
      </c>
      <c r="L7" s="108" t="s">
        <v>11</v>
      </c>
      <c r="M7" s="110" t="s">
        <v>9</v>
      </c>
    </row>
    <row r="8" spans="1:14" ht="26.25" customHeight="1" x14ac:dyDescent="0.25">
      <c r="A8" s="107"/>
      <c r="B8" s="109"/>
      <c r="C8" s="109"/>
      <c r="D8" s="105"/>
      <c r="E8" s="105"/>
      <c r="F8" s="105"/>
      <c r="G8" s="109"/>
      <c r="H8" s="8" t="s">
        <v>0</v>
      </c>
      <c r="I8" s="7" t="s">
        <v>1</v>
      </c>
      <c r="J8" s="115"/>
      <c r="K8" s="109"/>
      <c r="L8" s="109"/>
      <c r="M8" s="111"/>
    </row>
    <row r="9" spans="1:14" x14ac:dyDescent="0.25">
      <c r="A9" s="91">
        <v>1</v>
      </c>
      <c r="B9" s="19" t="s">
        <v>25</v>
      </c>
      <c r="C9" s="19" t="s">
        <v>24</v>
      </c>
      <c r="D9" s="19" t="s">
        <v>70</v>
      </c>
      <c r="E9" s="19"/>
      <c r="F9" s="20" t="s">
        <v>67</v>
      </c>
      <c r="G9" s="19" t="s">
        <v>113</v>
      </c>
      <c r="H9" s="21">
        <v>0</v>
      </c>
      <c r="I9" s="21">
        <v>9</v>
      </c>
      <c r="J9" s="22">
        <v>2</v>
      </c>
      <c r="K9" s="35" t="s">
        <v>26</v>
      </c>
      <c r="L9" s="35" t="s">
        <v>3</v>
      </c>
      <c r="M9" s="83" t="s">
        <v>93</v>
      </c>
    </row>
    <row r="10" spans="1:14" x14ac:dyDescent="0.25">
      <c r="A10" s="82">
        <v>1</v>
      </c>
      <c r="B10" s="31" t="s">
        <v>27</v>
      </c>
      <c r="C10" s="31" t="s">
        <v>28</v>
      </c>
      <c r="D10" s="28" t="s">
        <v>71</v>
      </c>
      <c r="E10" s="31"/>
      <c r="F10" s="31" t="s">
        <v>29</v>
      </c>
      <c r="G10" s="31" t="s">
        <v>113</v>
      </c>
      <c r="H10" s="52">
        <v>9</v>
      </c>
      <c r="I10" s="52">
        <v>0</v>
      </c>
      <c r="J10" s="53">
        <v>2</v>
      </c>
      <c r="K10" s="54" t="s">
        <v>2</v>
      </c>
      <c r="L10" s="54" t="s">
        <v>3</v>
      </c>
      <c r="M10" s="84" t="s">
        <v>90</v>
      </c>
    </row>
    <row r="11" spans="1:14" ht="24" x14ac:dyDescent="0.25">
      <c r="A11" s="82">
        <v>1</v>
      </c>
      <c r="B11" s="31" t="s">
        <v>30</v>
      </c>
      <c r="C11" s="31" t="s">
        <v>31</v>
      </c>
      <c r="D11" s="28" t="s">
        <v>72</v>
      </c>
      <c r="E11" s="31"/>
      <c r="F11" s="68" t="s">
        <v>108</v>
      </c>
      <c r="G11" s="31" t="s">
        <v>113</v>
      </c>
      <c r="H11" s="52">
        <v>5</v>
      </c>
      <c r="I11" s="52">
        <v>5</v>
      </c>
      <c r="J11" s="53">
        <v>2</v>
      </c>
      <c r="K11" s="54" t="s">
        <v>2</v>
      </c>
      <c r="L11" s="54" t="s">
        <v>3</v>
      </c>
      <c r="M11" s="84" t="s">
        <v>91</v>
      </c>
    </row>
    <row r="12" spans="1:14" ht="24" x14ac:dyDescent="0.25">
      <c r="A12" s="82">
        <v>1</v>
      </c>
      <c r="B12" s="31" t="s">
        <v>34</v>
      </c>
      <c r="C12" s="31" t="s">
        <v>35</v>
      </c>
      <c r="D12" s="28" t="s">
        <v>73</v>
      </c>
      <c r="E12" s="31"/>
      <c r="F12" s="31" t="s">
        <v>36</v>
      </c>
      <c r="G12" s="31" t="s">
        <v>113</v>
      </c>
      <c r="H12" s="52">
        <v>5</v>
      </c>
      <c r="I12" s="52">
        <v>5</v>
      </c>
      <c r="J12" s="53">
        <v>2</v>
      </c>
      <c r="K12" s="54" t="s">
        <v>2</v>
      </c>
      <c r="L12" s="54" t="s">
        <v>3</v>
      </c>
      <c r="M12" s="84" t="s">
        <v>92</v>
      </c>
    </row>
    <row r="13" spans="1:14" x14ac:dyDescent="0.25">
      <c r="A13" s="82">
        <v>1</v>
      </c>
      <c r="B13" s="31" t="s">
        <v>32</v>
      </c>
      <c r="C13" s="31" t="s">
        <v>33</v>
      </c>
      <c r="D13" s="28" t="s">
        <v>74</v>
      </c>
      <c r="E13" s="28" t="s">
        <v>27</v>
      </c>
      <c r="F13" s="31" t="s">
        <v>29</v>
      </c>
      <c r="G13" s="31" t="s">
        <v>113</v>
      </c>
      <c r="H13" s="52">
        <v>5</v>
      </c>
      <c r="I13" s="52">
        <v>5</v>
      </c>
      <c r="J13" s="53">
        <v>2</v>
      </c>
      <c r="K13" s="54" t="s">
        <v>2</v>
      </c>
      <c r="L13" s="54" t="s">
        <v>3</v>
      </c>
      <c r="M13" s="94"/>
    </row>
    <row r="14" spans="1:14" ht="24" x14ac:dyDescent="0.25">
      <c r="A14" s="82">
        <v>1</v>
      </c>
      <c r="B14" s="31" t="s">
        <v>37</v>
      </c>
      <c r="C14" s="31" t="s">
        <v>38</v>
      </c>
      <c r="D14" s="28" t="s">
        <v>75</v>
      </c>
      <c r="E14" s="28" t="s">
        <v>27</v>
      </c>
      <c r="F14" s="31" t="s">
        <v>29</v>
      </c>
      <c r="G14" s="31" t="s">
        <v>113</v>
      </c>
      <c r="H14" s="52">
        <v>9</v>
      </c>
      <c r="I14" s="52">
        <v>0</v>
      </c>
      <c r="J14" s="53">
        <v>2</v>
      </c>
      <c r="K14" s="54" t="s">
        <v>2</v>
      </c>
      <c r="L14" s="54" t="s">
        <v>3</v>
      </c>
      <c r="M14" s="84" t="s">
        <v>94</v>
      </c>
    </row>
    <row r="15" spans="1:14" x14ac:dyDescent="0.25">
      <c r="A15" s="82">
        <v>1</v>
      </c>
      <c r="B15" s="31" t="s">
        <v>39</v>
      </c>
      <c r="C15" s="31" t="s">
        <v>40</v>
      </c>
      <c r="D15" s="28" t="s">
        <v>76</v>
      </c>
      <c r="E15" s="28" t="s">
        <v>27</v>
      </c>
      <c r="F15" s="31" t="s">
        <v>41</v>
      </c>
      <c r="G15" s="31" t="s">
        <v>113</v>
      </c>
      <c r="H15" s="52">
        <v>0</v>
      </c>
      <c r="I15" s="52">
        <v>9</v>
      </c>
      <c r="J15" s="53">
        <v>2</v>
      </c>
      <c r="K15" s="54" t="s">
        <v>4</v>
      </c>
      <c r="L15" s="54" t="s">
        <v>3</v>
      </c>
      <c r="M15" s="84" t="s">
        <v>95</v>
      </c>
    </row>
    <row r="16" spans="1:14" x14ac:dyDescent="0.25">
      <c r="A16" s="85"/>
      <c r="B16" s="23"/>
      <c r="C16" s="23"/>
      <c r="D16" s="23"/>
      <c r="E16" s="23"/>
      <c r="F16" s="23"/>
      <c r="G16" s="23"/>
      <c r="H16" s="24">
        <f>SUM(H9:H15)</f>
        <v>33</v>
      </c>
      <c r="I16" s="24">
        <f>SUM(I9:I15)</f>
        <v>33</v>
      </c>
      <c r="J16" s="37">
        <f>SUM(J9:J15)</f>
        <v>14</v>
      </c>
      <c r="K16" s="36"/>
      <c r="L16" s="36"/>
      <c r="M16" s="86"/>
    </row>
    <row r="17" spans="1:14" ht="24" x14ac:dyDescent="0.25">
      <c r="A17" s="87">
        <v>2</v>
      </c>
      <c r="B17" s="25" t="s">
        <v>42</v>
      </c>
      <c r="C17" s="25" t="s">
        <v>43</v>
      </c>
      <c r="D17" s="25" t="s">
        <v>77</v>
      </c>
      <c r="E17" s="25" t="s">
        <v>30</v>
      </c>
      <c r="F17" s="34" t="s">
        <v>36</v>
      </c>
      <c r="G17" s="25" t="s">
        <v>113</v>
      </c>
      <c r="H17" s="26">
        <v>5</v>
      </c>
      <c r="I17" s="26">
        <v>5</v>
      </c>
      <c r="J17" s="27">
        <v>2</v>
      </c>
      <c r="K17" s="38" t="s">
        <v>2</v>
      </c>
      <c r="L17" s="38" t="s">
        <v>3</v>
      </c>
      <c r="M17" s="88" t="s">
        <v>96</v>
      </c>
    </row>
    <row r="18" spans="1:14" x14ac:dyDescent="0.25">
      <c r="A18" s="87">
        <v>2</v>
      </c>
      <c r="B18" s="25" t="s">
        <v>44</v>
      </c>
      <c r="C18" s="25" t="s">
        <v>45</v>
      </c>
      <c r="D18" s="25" t="s">
        <v>83</v>
      </c>
      <c r="E18" s="25"/>
      <c r="F18" s="25" t="s">
        <v>41</v>
      </c>
      <c r="G18" s="25" t="s">
        <v>113</v>
      </c>
      <c r="H18" s="26">
        <v>0</v>
      </c>
      <c r="I18" s="26">
        <v>9</v>
      </c>
      <c r="J18" s="27">
        <v>2</v>
      </c>
      <c r="K18" s="38" t="s">
        <v>4</v>
      </c>
      <c r="L18" s="38" t="s">
        <v>3</v>
      </c>
      <c r="M18" s="88" t="s">
        <v>97</v>
      </c>
    </row>
    <row r="19" spans="1:14" ht="24" x14ac:dyDescent="0.25">
      <c r="A19" s="87">
        <v>2</v>
      </c>
      <c r="B19" s="25" t="s">
        <v>46</v>
      </c>
      <c r="C19" s="25" t="s">
        <v>47</v>
      </c>
      <c r="D19" s="25" t="s">
        <v>78</v>
      </c>
      <c r="E19" s="25" t="s">
        <v>30</v>
      </c>
      <c r="F19" s="34" t="s">
        <v>68</v>
      </c>
      <c r="G19" s="25" t="s">
        <v>113</v>
      </c>
      <c r="H19" s="26">
        <v>0</v>
      </c>
      <c r="I19" s="26">
        <v>9</v>
      </c>
      <c r="J19" s="27">
        <v>2</v>
      </c>
      <c r="K19" s="38" t="s">
        <v>4</v>
      </c>
      <c r="L19" s="38" t="s">
        <v>3</v>
      </c>
      <c r="M19" s="88" t="s">
        <v>98</v>
      </c>
    </row>
    <row r="20" spans="1:14" x14ac:dyDescent="0.25">
      <c r="A20" s="87">
        <v>2</v>
      </c>
      <c r="B20" s="25" t="s">
        <v>48</v>
      </c>
      <c r="C20" s="25" t="s">
        <v>49</v>
      </c>
      <c r="D20" s="25" t="s">
        <v>81</v>
      </c>
      <c r="E20" s="25"/>
      <c r="F20" s="25" t="s">
        <v>112</v>
      </c>
      <c r="G20" s="25" t="s">
        <v>113</v>
      </c>
      <c r="H20" s="26">
        <v>0</v>
      </c>
      <c r="I20" s="26">
        <v>9</v>
      </c>
      <c r="J20" s="27">
        <v>2</v>
      </c>
      <c r="K20" s="38" t="s">
        <v>4</v>
      </c>
      <c r="L20" s="38" t="s">
        <v>3</v>
      </c>
      <c r="M20" s="88" t="s">
        <v>99</v>
      </c>
    </row>
    <row r="21" spans="1:14" ht="24" x14ac:dyDescent="0.25">
      <c r="A21" s="87">
        <v>2</v>
      </c>
      <c r="B21" s="25" t="s">
        <v>50</v>
      </c>
      <c r="C21" s="25" t="s">
        <v>51</v>
      </c>
      <c r="D21" s="25" t="s">
        <v>79</v>
      </c>
      <c r="E21" s="25"/>
      <c r="F21" s="25" t="s">
        <v>67</v>
      </c>
      <c r="G21" s="25" t="s">
        <v>113</v>
      </c>
      <c r="H21" s="26">
        <v>0</v>
      </c>
      <c r="I21" s="26">
        <v>9</v>
      </c>
      <c r="J21" s="27">
        <v>2</v>
      </c>
      <c r="K21" s="38" t="s">
        <v>4</v>
      </c>
      <c r="L21" s="38" t="s">
        <v>3</v>
      </c>
      <c r="M21" s="88" t="s">
        <v>101</v>
      </c>
    </row>
    <row r="22" spans="1:14" x14ac:dyDescent="0.25">
      <c r="A22" s="87">
        <v>2</v>
      </c>
      <c r="B22" s="25" t="s">
        <v>52</v>
      </c>
      <c r="C22" s="25" t="s">
        <v>53</v>
      </c>
      <c r="D22" s="25" t="s">
        <v>80</v>
      </c>
      <c r="E22" s="25"/>
      <c r="F22" s="25" t="s">
        <v>54</v>
      </c>
      <c r="G22" s="25" t="s">
        <v>55</v>
      </c>
      <c r="H22" s="26">
        <v>0</v>
      </c>
      <c r="I22" s="26">
        <v>9</v>
      </c>
      <c r="J22" s="27">
        <v>2</v>
      </c>
      <c r="K22" s="38" t="s">
        <v>4</v>
      </c>
      <c r="L22" s="38" t="s">
        <v>3</v>
      </c>
      <c r="M22" s="88" t="s">
        <v>100</v>
      </c>
    </row>
    <row r="23" spans="1:14" ht="24" x14ac:dyDescent="0.25">
      <c r="A23" s="87">
        <v>2</v>
      </c>
      <c r="B23" s="25" t="s">
        <v>102</v>
      </c>
      <c r="C23" s="25" t="s">
        <v>60</v>
      </c>
      <c r="D23" s="25" t="s">
        <v>82</v>
      </c>
      <c r="E23" s="33" t="s">
        <v>111</v>
      </c>
      <c r="F23" s="25" t="s">
        <v>36</v>
      </c>
      <c r="G23" s="25" t="s">
        <v>113</v>
      </c>
      <c r="H23" s="26">
        <v>0</v>
      </c>
      <c r="I23" s="26">
        <v>9</v>
      </c>
      <c r="J23" s="27">
        <v>2</v>
      </c>
      <c r="K23" s="38" t="s">
        <v>4</v>
      </c>
      <c r="L23" s="38" t="s">
        <v>3</v>
      </c>
      <c r="M23" s="88"/>
    </row>
    <row r="24" spans="1:14" x14ac:dyDescent="0.25">
      <c r="A24" s="85"/>
      <c r="B24" s="23"/>
      <c r="C24" s="23"/>
      <c r="D24" s="23"/>
      <c r="E24" s="23"/>
      <c r="F24" s="23"/>
      <c r="G24" s="23"/>
      <c r="H24" s="24">
        <f>SUM(H17:H23)</f>
        <v>5</v>
      </c>
      <c r="I24" s="24">
        <f>SUM(I17:I23)</f>
        <v>59</v>
      </c>
      <c r="J24" s="24">
        <f>SUM(J17:J23)</f>
        <v>14</v>
      </c>
      <c r="K24" s="36"/>
      <c r="L24" s="36"/>
      <c r="M24" s="86"/>
    </row>
    <row r="25" spans="1:14" x14ac:dyDescent="0.25">
      <c r="A25" s="82">
        <v>3</v>
      </c>
      <c r="B25" s="28" t="s">
        <v>56</v>
      </c>
      <c r="C25" s="28" t="s">
        <v>57</v>
      </c>
      <c r="D25" s="28" t="s">
        <v>85</v>
      </c>
      <c r="E25" s="28"/>
      <c r="F25" s="28" t="s">
        <v>36</v>
      </c>
      <c r="G25" s="28" t="s">
        <v>113</v>
      </c>
      <c r="H25" s="29">
        <v>0</v>
      </c>
      <c r="I25" s="29">
        <v>9</v>
      </c>
      <c r="J25" s="30">
        <v>2</v>
      </c>
      <c r="K25" s="39" t="s">
        <v>4</v>
      </c>
      <c r="L25" s="39" t="s">
        <v>3</v>
      </c>
      <c r="M25" s="84"/>
    </row>
    <row r="26" spans="1:14" ht="24" x14ac:dyDescent="0.25">
      <c r="A26" s="82">
        <v>3</v>
      </c>
      <c r="B26" s="62" t="s">
        <v>103</v>
      </c>
      <c r="C26" s="28" t="s">
        <v>66</v>
      </c>
      <c r="D26" s="28" t="s">
        <v>87</v>
      </c>
      <c r="E26" s="62" t="s">
        <v>107</v>
      </c>
      <c r="F26" s="28" t="s">
        <v>36</v>
      </c>
      <c r="G26" s="28" t="s">
        <v>113</v>
      </c>
      <c r="H26" s="29"/>
      <c r="I26" s="29"/>
      <c r="J26" s="30">
        <v>20</v>
      </c>
      <c r="K26" s="39" t="s">
        <v>4</v>
      </c>
      <c r="L26" s="39" t="s">
        <v>3</v>
      </c>
      <c r="M26" s="84"/>
    </row>
    <row r="27" spans="1:14" ht="36" x14ac:dyDescent="0.25">
      <c r="A27" s="95">
        <v>3</v>
      </c>
      <c r="B27" s="28" t="s">
        <v>59</v>
      </c>
      <c r="C27" s="28" t="s">
        <v>64</v>
      </c>
      <c r="D27" s="28" t="s">
        <v>84</v>
      </c>
      <c r="E27" s="63"/>
      <c r="F27" s="28" t="s">
        <v>36</v>
      </c>
      <c r="G27" s="28" t="s">
        <v>113</v>
      </c>
      <c r="H27" s="29">
        <v>0</v>
      </c>
      <c r="I27" s="29">
        <v>9</v>
      </c>
      <c r="J27" s="30">
        <v>2</v>
      </c>
      <c r="K27" s="39" t="s">
        <v>26</v>
      </c>
      <c r="L27" s="39" t="s">
        <v>3</v>
      </c>
      <c r="M27" s="84"/>
    </row>
    <row r="28" spans="1:14" ht="36" x14ac:dyDescent="0.25">
      <c r="A28" s="82">
        <v>3</v>
      </c>
      <c r="B28" s="32" t="s">
        <v>109</v>
      </c>
      <c r="C28" s="28" t="s">
        <v>61</v>
      </c>
      <c r="D28" s="28" t="s">
        <v>86</v>
      </c>
      <c r="E28" s="63"/>
      <c r="F28" s="28" t="s">
        <v>106</v>
      </c>
      <c r="G28" s="28" t="s">
        <v>26</v>
      </c>
      <c r="H28" s="29">
        <v>0</v>
      </c>
      <c r="I28" s="29">
        <v>9</v>
      </c>
      <c r="J28" s="30">
        <v>2</v>
      </c>
      <c r="K28" s="39" t="s">
        <v>26</v>
      </c>
      <c r="L28" s="39" t="s">
        <v>3</v>
      </c>
      <c r="M28" s="84"/>
      <c r="N28" s="15"/>
    </row>
    <row r="29" spans="1:14" x14ac:dyDescent="0.25">
      <c r="A29" s="85"/>
      <c r="B29" s="23"/>
      <c r="C29" s="23"/>
      <c r="D29" s="23"/>
      <c r="E29" s="23"/>
      <c r="F29" s="23"/>
      <c r="G29" s="23"/>
      <c r="H29" s="24">
        <f>SUM(H25:H28)</f>
        <v>0</v>
      </c>
      <c r="I29" s="24">
        <f>SUM(I25:I28)</f>
        <v>27</v>
      </c>
      <c r="J29" s="24">
        <f>SUM(J25:J28)</f>
        <v>26</v>
      </c>
      <c r="K29" s="36"/>
      <c r="L29" s="36"/>
      <c r="M29" s="86"/>
    </row>
    <row r="30" spans="1:14" ht="24" x14ac:dyDescent="0.25">
      <c r="A30" s="87">
        <v>4</v>
      </c>
      <c r="B30" s="34" t="s">
        <v>104</v>
      </c>
      <c r="C30" s="25" t="s">
        <v>69</v>
      </c>
      <c r="D30" s="25" t="s">
        <v>87</v>
      </c>
      <c r="E30" s="34"/>
      <c r="F30" s="25" t="s">
        <v>36</v>
      </c>
      <c r="G30" s="25" t="s">
        <v>113</v>
      </c>
      <c r="H30" s="26"/>
      <c r="I30" s="26"/>
      <c r="J30" s="27">
        <v>20</v>
      </c>
      <c r="K30" s="38" t="s">
        <v>4</v>
      </c>
      <c r="L30" s="38" t="s">
        <v>3</v>
      </c>
      <c r="M30" s="88"/>
    </row>
    <row r="31" spans="1:14" ht="36" x14ac:dyDescent="0.25">
      <c r="A31" s="87">
        <v>4</v>
      </c>
      <c r="B31" s="25" t="s">
        <v>58</v>
      </c>
      <c r="C31" s="34" t="s">
        <v>65</v>
      </c>
      <c r="D31" s="25" t="s">
        <v>89</v>
      </c>
      <c r="E31" s="64"/>
      <c r="F31" s="25" t="s">
        <v>41</v>
      </c>
      <c r="G31" s="25" t="s">
        <v>113</v>
      </c>
      <c r="H31" s="26">
        <v>0</v>
      </c>
      <c r="I31" s="26">
        <v>9</v>
      </c>
      <c r="J31" s="27">
        <v>2</v>
      </c>
      <c r="K31" s="38" t="s">
        <v>26</v>
      </c>
      <c r="L31" s="38" t="s">
        <v>3</v>
      </c>
      <c r="M31" s="88"/>
    </row>
    <row r="32" spans="1:14" ht="36" x14ac:dyDescent="0.25">
      <c r="A32" s="87">
        <v>4</v>
      </c>
      <c r="B32" s="33" t="s">
        <v>110</v>
      </c>
      <c r="C32" s="25" t="s">
        <v>61</v>
      </c>
      <c r="D32" s="25" t="s">
        <v>86</v>
      </c>
      <c r="E32" s="64"/>
      <c r="F32" s="25" t="s">
        <v>106</v>
      </c>
      <c r="G32" s="25" t="s">
        <v>26</v>
      </c>
      <c r="H32" s="26">
        <v>0</v>
      </c>
      <c r="I32" s="26">
        <v>9</v>
      </c>
      <c r="J32" s="27">
        <v>2</v>
      </c>
      <c r="K32" s="38" t="s">
        <v>26</v>
      </c>
      <c r="L32" s="38" t="s">
        <v>3</v>
      </c>
      <c r="M32" s="88"/>
      <c r="N32" s="15"/>
    </row>
    <row r="33" spans="1:13" ht="24" x14ac:dyDescent="0.25">
      <c r="A33" s="87">
        <v>4</v>
      </c>
      <c r="B33" s="25" t="s">
        <v>63</v>
      </c>
      <c r="C33" s="25" t="s">
        <v>62</v>
      </c>
      <c r="D33" s="25" t="s">
        <v>88</v>
      </c>
      <c r="E33" s="25"/>
      <c r="F33" s="25" t="s">
        <v>36</v>
      </c>
      <c r="G33" s="25" t="s">
        <v>113</v>
      </c>
      <c r="H33" s="26"/>
      <c r="I33" s="26"/>
      <c r="J33" s="27">
        <v>2</v>
      </c>
      <c r="K33" s="38" t="s">
        <v>4</v>
      </c>
      <c r="L33" s="38" t="s">
        <v>3</v>
      </c>
      <c r="M33" s="88"/>
    </row>
    <row r="34" spans="1:13" x14ac:dyDescent="0.25">
      <c r="A34" s="85"/>
      <c r="B34" s="23"/>
      <c r="C34" s="23"/>
      <c r="D34" s="23"/>
      <c r="E34" s="23"/>
      <c r="F34" s="23"/>
      <c r="G34" s="23"/>
      <c r="H34" s="24">
        <f>SUM(H30:H33)</f>
        <v>0</v>
      </c>
      <c r="I34" s="24">
        <f>SUM(I30:I33)</f>
        <v>18</v>
      </c>
      <c r="J34" s="24">
        <f>SUM(J30:J33)</f>
        <v>26</v>
      </c>
      <c r="K34" s="36"/>
      <c r="L34" s="36"/>
      <c r="M34" s="86"/>
    </row>
    <row r="35" spans="1:13" x14ac:dyDescent="0.25">
      <c r="A35" s="96"/>
      <c r="B35" s="40"/>
      <c r="C35" s="40"/>
      <c r="D35" s="40"/>
      <c r="E35" s="40"/>
      <c r="F35" s="40"/>
      <c r="G35" s="40"/>
      <c r="H35" s="65"/>
      <c r="I35" s="65"/>
      <c r="J35" s="66"/>
      <c r="K35" s="67"/>
      <c r="L35" s="67"/>
      <c r="M35" s="94"/>
    </row>
    <row r="36" spans="1:13" x14ac:dyDescent="0.25">
      <c r="A36" s="97"/>
      <c r="B36" s="98"/>
      <c r="C36" s="89"/>
      <c r="D36" s="98"/>
      <c r="E36" s="99"/>
      <c r="F36" s="99"/>
      <c r="G36" s="98"/>
      <c r="H36" s="100"/>
      <c r="I36" s="100"/>
      <c r="J36" s="101"/>
      <c r="K36" s="102"/>
      <c r="L36" s="102"/>
      <c r="M36" s="103"/>
    </row>
    <row r="37" spans="1:13" x14ac:dyDescent="0.25">
      <c r="E37" s="14"/>
      <c r="F37" s="14"/>
    </row>
    <row r="38" spans="1:13" x14ac:dyDescent="0.25">
      <c r="E38" s="13"/>
      <c r="F38" s="14"/>
    </row>
  </sheetData>
  <mergeCells count="12">
    <mergeCell ref="M7:M8"/>
    <mergeCell ref="G7:G8"/>
    <mergeCell ref="H7:I7"/>
    <mergeCell ref="J7:J8"/>
    <mergeCell ref="K7:K8"/>
    <mergeCell ref="L7:L8"/>
    <mergeCell ref="F7:F8"/>
    <mergeCell ref="A7:A8"/>
    <mergeCell ref="B7:B8"/>
    <mergeCell ref="C7:C8"/>
    <mergeCell ref="D7:D8"/>
    <mergeCell ref="E7:E8"/>
  </mergeCells>
  <phoneticPr fontId="12" type="noConversion"/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Mérnök 4 félév</vt:lpstr>
      <vt:lpstr>'Mérnök 4 félév'!Nyomtatási_terület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Ocskai Tünde</cp:lastModifiedBy>
  <cp:lastPrinted>2017-06-29T14:51:16Z</cp:lastPrinted>
  <dcterms:created xsi:type="dcterms:W3CDTF">2016-09-01T14:49:18Z</dcterms:created>
  <dcterms:modified xsi:type="dcterms:W3CDTF">2017-07-27T11:31:53Z</dcterms:modified>
</cp:coreProperties>
</file>