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0490" windowHeight="7530" tabRatio="830" firstSheet="3" activeTab="3"/>
  </bookViews>
  <sheets>
    <sheet name="Útmutató" sheetId="24" r:id="rId1"/>
    <sheet name="BA után" sheetId="8" r:id="rId2"/>
    <sheet name="BA + minor után" sheetId="9" r:id="rId3"/>
    <sheet name="Diszcipl.-Nev.tud. MA-MSc után" sheetId="7" r:id="rId4"/>
  </sheets>
  <definedNames>
    <definedName name="_xlnm.Print_Area" localSheetId="2">'BA + minor után'!$A$1:$S$22</definedName>
    <definedName name="_xlnm.Print_Area" localSheetId="1">'BA után'!$A$1:$R$23</definedName>
    <definedName name="_xlnm.Print_Area" localSheetId="3">'Diszcipl.-Nev.tud. MA-MSc után'!$A$1:$I$20</definedName>
  </definedNames>
  <calcPr calcId="171027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7"/>
  <c r="I13"/>
  <c r="S15" i="9"/>
  <c r="S14"/>
  <c r="S13"/>
  <c r="S12"/>
  <c r="S11"/>
  <c r="R11" i="8"/>
  <c r="R12"/>
  <c r="R13"/>
  <c r="R14"/>
  <c r="R15"/>
  <c r="R16"/>
  <c r="R17"/>
  <c r="S22" i="9" l="1"/>
  <c r="R23" i="8"/>
  <c r="I20" i="7"/>
</calcChain>
</file>

<file path=xl/sharedStrings.xml><?xml version="1.0" encoding="utf-8"?>
<sst xmlns="http://schemas.openxmlformats.org/spreadsheetml/2006/main" count="277" uniqueCount="76">
  <si>
    <t>Képzéstípusok bemenet szerint</t>
  </si>
  <si>
    <t>Szak neve</t>
  </si>
  <si>
    <t>BA</t>
  </si>
  <si>
    <t>BA+minor</t>
  </si>
  <si>
    <t>Diszcipl.-Nevtud MA/MSc</t>
  </si>
  <si>
    <t>Tanító</t>
  </si>
  <si>
    <t>Tanári újabb</t>
  </si>
  <si>
    <t>Főiskolai azonos 1 szakon</t>
  </si>
  <si>
    <t>Főiskolai azonos 2 szakon</t>
  </si>
  <si>
    <t>Mérnök 4 félév</t>
  </si>
  <si>
    <t>Mérnök 3 félév</t>
  </si>
  <si>
    <t>angol nyelv és kultúra tanára</t>
  </si>
  <si>
    <t>X</t>
  </si>
  <si>
    <t>-</t>
  </si>
  <si>
    <t>biológiatanár (egészségtan) (természettudományi gyakorlatok)</t>
  </si>
  <si>
    <t>ének-zene tanár</t>
  </si>
  <si>
    <t>fizikatanár (természettudományi gyakorlatok)</t>
  </si>
  <si>
    <t>földrajztanár</t>
  </si>
  <si>
    <t>informatikatanár</t>
  </si>
  <si>
    <t>kémiatanár (természettudományi gyakorlatok)</t>
  </si>
  <si>
    <t>magyartanár</t>
  </si>
  <si>
    <t>matematikatanár</t>
  </si>
  <si>
    <t>népzene- és népikultúra-tanár</t>
  </si>
  <si>
    <t>rajz- és vizuáliskultúra-tanár</t>
  </si>
  <si>
    <t>természetismeret–környezettan tanár (természettudományi gyakorlatok)</t>
  </si>
  <si>
    <t>testnevelő tanár</t>
  </si>
  <si>
    <t>történelemtanár és állampolgári ismeretek tanára</t>
  </si>
  <si>
    <t xml:space="preserve">mérnöktanár (gépészet-mechatronika) </t>
  </si>
  <si>
    <t xml:space="preserve">pedagógiatanár </t>
  </si>
  <si>
    <t>Alapfokozat és szakképzettség birtokában 2 szakos tanári szakképzettség megszerzése kreditbeszámítással</t>
  </si>
  <si>
    <t>Tanulmányi idő:</t>
  </si>
  <si>
    <t>7 félév</t>
  </si>
  <si>
    <t>Megszerezhető szakképzettség:</t>
  </si>
  <si>
    <t>Általános iskolai tanár</t>
  </si>
  <si>
    <t>félév</t>
  </si>
  <si>
    <t>szakterületi tanulmányok</t>
  </si>
  <si>
    <t>tanári felkészítés</t>
  </si>
  <si>
    <t>félévi kredit</t>
  </si>
  <si>
    <t>szakterület (1.)</t>
  </si>
  <si>
    <t>szakterület (2.)</t>
  </si>
  <si>
    <t>szakdolgozat</t>
  </si>
  <si>
    <t>szabadon választott /C/</t>
  </si>
  <si>
    <t>ped.-pszich.</t>
  </si>
  <si>
    <t>közösségi pedagógiai gyak.</t>
  </si>
  <si>
    <t xml:space="preserve">szakmódszertan </t>
  </si>
  <si>
    <t>portfólió</t>
  </si>
  <si>
    <t>1. félév</t>
  </si>
  <si>
    <t>2. félév</t>
  </si>
  <si>
    <t>3. félév</t>
  </si>
  <si>
    <t>4. félév</t>
  </si>
  <si>
    <t>5. félév</t>
  </si>
  <si>
    <t>6. félév</t>
  </si>
  <si>
    <t>7. félév</t>
  </si>
  <si>
    <t>össz.:</t>
  </si>
  <si>
    <t>mindössz.:</t>
  </si>
  <si>
    <t>Alapfokozat és szakképzettség birtokában 2 szakos tanári szakképzettség megszerzése kreditbeszámítással (minorral)</t>
  </si>
  <si>
    <t>5 félév</t>
  </si>
  <si>
    <t>Diszciplináris MA/MSc oklevél birtokában ugyanazon a szakterületen egyszakos tanári szakképzettség megszerzése</t>
  </si>
  <si>
    <t>Neveléstudományi egyetemi szintű vagy mesterfokozat birtokában pedagógiatanári szakképzettség megszerzése</t>
  </si>
  <si>
    <t>Képzési idő:</t>
  </si>
  <si>
    <t>2 félév</t>
  </si>
  <si>
    <t>Teljesítendő kreditek:</t>
  </si>
  <si>
    <t>60 kredit</t>
  </si>
  <si>
    <t>Középiskolai tanár</t>
  </si>
  <si>
    <t>283/2012. Korm.r. 5. § (2); 6. § (5)</t>
  </si>
  <si>
    <t>8/2013. EMMI r. 1. § d; I. m. 4.1.4., 4.2.3.</t>
  </si>
  <si>
    <t>Portfólió</t>
  </si>
  <si>
    <t>10 félév</t>
  </si>
  <si>
    <t>Elismerés után teljesítendő kreditek:</t>
  </si>
  <si>
    <t>iskolai tanítási gyakorlat</t>
  </si>
  <si>
    <t>Blokkszem. (módszertani követő szem.)</t>
  </si>
  <si>
    <t>összefüggő egyéni iskolai.gyak.</t>
  </si>
  <si>
    <t>Partnerisk. gyak.</t>
  </si>
  <si>
    <t>Blokkszem. (ped.-pszich. követő szem.)</t>
  </si>
  <si>
    <t>összefüggő egyéni iskolai gyak.</t>
  </si>
  <si>
    <t>Képzési hálók rendszere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</si>
</sst>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darkUp"/>
    </fill>
    <fill>
      <patternFill patternType="solid">
        <fgColor theme="9"/>
        <bgColor indexed="64"/>
      </patternFill>
    </fill>
    <fill>
      <patternFill patternType="darkHorizontal">
        <fgColor rgb="FFFFC000"/>
      </patternFill>
    </fill>
    <fill>
      <patternFill patternType="solid">
        <fgColor rgb="FFFF9966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theme="4"/>
      </top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rgb="FF0070C0"/>
      </bottom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0" fontId="3" fillId="0" borderId="45" applyNumberFormat="0" applyFill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Fill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0" fillId="4" borderId="20" xfId="0" applyFill="1" applyBorder="1"/>
    <xf numFmtId="0" fontId="0" fillId="0" borderId="3" xfId="0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0" xfId="0" applyFont="1" applyAlignment="1">
      <alignment horizontal="left"/>
    </xf>
    <xf numFmtId="0" fontId="0" fillId="4" borderId="5" xfId="0" applyFill="1" applyBorder="1"/>
    <xf numFmtId="0" fontId="0" fillId="4" borderId="11" xfId="0" applyFill="1" applyBorder="1"/>
    <xf numFmtId="0" fontId="0" fillId="4" borderId="13" xfId="0" applyFill="1" applyBorder="1"/>
    <xf numFmtId="0" fontId="0" fillId="4" borderId="25" xfId="0" applyFill="1" applyBorder="1"/>
    <xf numFmtId="0" fontId="0" fillId="4" borderId="33" xfId="0" applyFill="1" applyBorder="1"/>
    <xf numFmtId="0" fontId="0" fillId="4" borderId="16" xfId="0" applyFill="1" applyBorder="1"/>
    <xf numFmtId="0" fontId="1" fillId="4" borderId="0" xfId="0" applyFont="1" applyFill="1" applyBorder="1"/>
    <xf numFmtId="0" fontId="0" fillId="0" borderId="0" xfId="0" applyFont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0" fillId="8" borderId="2" xfId="0" applyFill="1" applyBorder="1" applyAlignment="1">
      <alignment vertical="top" wrapText="1"/>
    </xf>
    <xf numFmtId="0" fontId="1" fillId="9" borderId="2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9" borderId="2" xfId="0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1" fillId="10" borderId="2" xfId="0" applyFont="1" applyFill="1" applyBorder="1" applyAlignment="1">
      <alignment horizontal="center" vertical="center" wrapText="1"/>
    </xf>
    <xf numFmtId="0" fontId="1" fillId="11" borderId="8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/>
    </xf>
    <xf numFmtId="0" fontId="1" fillId="12" borderId="6" xfId="0" applyFont="1" applyFill="1" applyBorder="1" applyAlignment="1">
      <alignment horizontal="center" vertical="center"/>
    </xf>
    <xf numFmtId="0" fontId="1" fillId="12" borderId="8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7" fillId="5" borderId="2" xfId="0" applyFont="1" applyFill="1" applyBorder="1"/>
    <xf numFmtId="0" fontId="7" fillId="5" borderId="3" xfId="0" applyFont="1" applyFill="1" applyBorder="1"/>
    <xf numFmtId="0" fontId="1" fillId="0" borderId="46" xfId="0" applyFont="1" applyBorder="1" applyAlignment="1">
      <alignment horizontal="center" vertical="center"/>
    </xf>
    <xf numFmtId="0" fontId="2" fillId="0" borderId="46" xfId="1" applyBorder="1" applyAlignment="1">
      <alignment vertical="center"/>
    </xf>
    <xf numFmtId="0" fontId="1" fillId="0" borderId="46" xfId="0" applyFont="1" applyBorder="1" applyAlignment="1">
      <alignment horizontal="left"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wrapText="1"/>
    </xf>
    <xf numFmtId="0" fontId="7" fillId="5" borderId="24" xfId="0" applyFont="1" applyFill="1" applyBorder="1" applyAlignment="1">
      <alignment horizontal="center"/>
    </xf>
    <xf numFmtId="0" fontId="0" fillId="0" borderId="0" xfId="0" applyAlignment="1"/>
    <xf numFmtId="0" fontId="2" fillId="0" borderId="46" xfId="1" applyBorder="1" applyAlignment="1">
      <alignment horizontal="left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6" fillId="0" borderId="15" xfId="0" applyFont="1" applyBorder="1" applyAlignment="1">
      <alignment horizontal="left" vertical="center" wrapText="1"/>
    </xf>
    <xf numFmtId="0" fontId="0" fillId="8" borderId="3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3" fillId="0" borderId="0" xfId="2" applyBorder="1" applyAlignment="1">
      <alignment horizontal="center" wrapText="1"/>
    </xf>
    <xf numFmtId="0" fontId="8" fillId="5" borderId="22" xfId="0" applyFont="1" applyFill="1" applyBorder="1" applyAlignment="1">
      <alignment horizontal="center"/>
    </xf>
    <xf numFmtId="0" fontId="8" fillId="5" borderId="24" xfId="0" applyFont="1" applyFill="1" applyBorder="1" applyAlignment="1">
      <alignment horizontal="center"/>
    </xf>
    <xf numFmtId="0" fontId="1" fillId="0" borderId="10" xfId="0" applyFont="1" applyBorder="1" applyAlignment="1">
      <alignment horizontal="right"/>
    </xf>
    <xf numFmtId="0" fontId="1" fillId="0" borderId="15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1" fillId="0" borderId="14" xfId="0" applyFont="1" applyBorder="1" applyAlignment="1">
      <alignment horizontal="right"/>
    </xf>
    <xf numFmtId="0" fontId="1" fillId="2" borderId="26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/>
    </xf>
    <xf numFmtId="0" fontId="8" fillId="5" borderId="8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4" fillId="5" borderId="35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4" fillId="5" borderId="37" xfId="0" applyFont="1" applyFill="1" applyBorder="1" applyAlignment="1">
      <alignment horizontal="center"/>
    </xf>
    <xf numFmtId="0" fontId="4" fillId="5" borderId="14" xfId="0" applyFont="1" applyFill="1" applyBorder="1" applyAlignment="1">
      <alignment horizontal="center"/>
    </xf>
    <xf numFmtId="0" fontId="4" fillId="5" borderId="15" xfId="0" applyFont="1" applyFill="1" applyBorder="1" applyAlignment="1">
      <alignment horizontal="center"/>
    </xf>
    <xf numFmtId="0" fontId="4" fillId="5" borderId="39" xfId="0" applyFont="1" applyFill="1" applyBorder="1" applyAlignment="1">
      <alignment horizontal="center"/>
    </xf>
    <xf numFmtId="0" fontId="1" fillId="6" borderId="22" xfId="0" applyFont="1" applyFill="1" applyBorder="1" applyAlignment="1">
      <alignment horizontal="center"/>
    </xf>
    <xf numFmtId="0" fontId="1" fillId="6" borderId="23" xfId="0" applyFont="1" applyFill="1" applyBorder="1" applyAlignment="1">
      <alignment horizontal="center"/>
    </xf>
    <xf numFmtId="0" fontId="1" fillId="6" borderId="24" xfId="0" applyFont="1" applyFill="1" applyBorder="1" applyAlignment="1">
      <alignment horizontal="center"/>
    </xf>
    <xf numFmtId="0" fontId="1" fillId="0" borderId="33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3" xfId="0" applyBorder="1" applyAlignment="1">
      <alignment horizontal="center" textRotation="90"/>
    </xf>
    <xf numFmtId="0" fontId="0" fillId="0" borderId="41" xfId="0" applyBorder="1" applyAlignment="1">
      <alignment horizontal="center" textRotation="90"/>
    </xf>
    <xf numFmtId="0" fontId="0" fillId="0" borderId="29" xfId="0" applyBorder="1" applyAlignment="1">
      <alignment horizontal="center" textRotation="90"/>
    </xf>
    <xf numFmtId="0" fontId="0" fillId="2" borderId="6" xfId="0" applyFill="1" applyBorder="1" applyAlignment="1">
      <alignment horizontal="center" textRotation="90"/>
    </xf>
    <xf numFmtId="0" fontId="0" fillId="2" borderId="7" xfId="0" applyFill="1" applyBorder="1" applyAlignment="1">
      <alignment horizontal="center" textRotation="90"/>
    </xf>
    <xf numFmtId="0" fontId="0" fillId="2" borderId="8" xfId="0" applyFill="1" applyBorder="1" applyAlignment="1">
      <alignment horizontal="center" textRotation="90"/>
    </xf>
    <xf numFmtId="0" fontId="0" fillId="0" borderId="9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 textRotation="90" wrapText="1"/>
    </xf>
    <xf numFmtId="0" fontId="7" fillId="3" borderId="8" xfId="0" applyFont="1" applyFill="1" applyBorder="1" applyAlignment="1">
      <alignment horizontal="center" textRotation="90" wrapText="1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1" fillId="7" borderId="34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  <xf numFmtId="0" fontId="1" fillId="7" borderId="36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center"/>
    </xf>
    <xf numFmtId="0" fontId="1" fillId="7" borderId="13" xfId="0" applyFont="1" applyFill="1" applyBorder="1" applyAlignment="1">
      <alignment horizontal="center"/>
    </xf>
    <xf numFmtId="0" fontId="1" fillId="7" borderId="38" xfId="0" applyFont="1" applyFill="1" applyBorder="1" applyAlignment="1">
      <alignment horizontal="center"/>
    </xf>
    <xf numFmtId="0" fontId="1" fillId="7" borderId="15" xfId="0" applyFont="1" applyFill="1" applyBorder="1" applyAlignment="1">
      <alignment horizontal="center"/>
    </xf>
    <xf numFmtId="0" fontId="1" fillId="7" borderId="16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0" fillId="7" borderId="6" xfId="0" applyFill="1" applyBorder="1" applyAlignment="1">
      <alignment horizontal="center" textRotation="90"/>
    </xf>
    <xf numFmtId="0" fontId="0" fillId="7" borderId="7" xfId="0" applyFill="1" applyBorder="1" applyAlignment="1">
      <alignment horizontal="center" textRotation="90"/>
    </xf>
    <xf numFmtId="0" fontId="0" fillId="7" borderId="8" xfId="0" applyFill="1" applyBorder="1" applyAlignment="1">
      <alignment horizontal="center" textRotation="90"/>
    </xf>
    <xf numFmtId="0" fontId="0" fillId="7" borderId="6" xfId="0" applyFill="1" applyBorder="1" applyAlignment="1">
      <alignment horizontal="center" textRotation="90" wrapText="1"/>
    </xf>
    <xf numFmtId="0" fontId="0" fillId="7" borderId="7" xfId="0" applyFill="1" applyBorder="1" applyAlignment="1">
      <alignment horizontal="center" textRotation="90" wrapText="1"/>
    </xf>
    <xf numFmtId="0" fontId="0" fillId="7" borderId="8" xfId="0" applyFill="1" applyBorder="1" applyAlignment="1">
      <alignment horizontal="center" textRotation="90" wrapText="1"/>
    </xf>
    <xf numFmtId="0" fontId="1" fillId="7" borderId="6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0" fontId="0" fillId="0" borderId="33" xfId="0" applyBorder="1" applyAlignment="1">
      <alignment horizontal="center" wrapText="1"/>
    </xf>
    <xf numFmtId="0" fontId="0" fillId="0" borderId="41" xfId="0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8" fillId="5" borderId="9" xfId="0" applyFont="1" applyFill="1" applyBorder="1" applyAlignment="1">
      <alignment horizontal="center"/>
    </xf>
    <xf numFmtId="0" fontId="8" fillId="5" borderId="11" xfId="0" applyFont="1" applyFill="1" applyBorder="1" applyAlignment="1">
      <alignment horizontal="center"/>
    </xf>
    <xf numFmtId="0" fontId="8" fillId="5" borderId="14" xfId="0" applyFont="1" applyFill="1" applyBorder="1" applyAlignment="1">
      <alignment horizontal="center"/>
    </xf>
    <xf numFmtId="0" fontId="8" fillId="5" borderId="16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7" fillId="5" borderId="43" xfId="0" applyFont="1" applyFill="1" applyBorder="1" applyAlignment="1">
      <alignment horizontal="center"/>
    </xf>
    <xf numFmtId="0" fontId="7" fillId="5" borderId="23" xfId="0" applyFont="1" applyFill="1" applyBorder="1" applyAlignment="1">
      <alignment horizontal="center" wrapText="1"/>
    </xf>
    <xf numFmtId="0" fontId="7" fillId="5" borderId="24" xfId="0" applyFont="1" applyFill="1" applyBorder="1" applyAlignment="1">
      <alignment horizontal="center" wrapText="1"/>
    </xf>
    <xf numFmtId="0" fontId="7" fillId="5" borderId="7" xfId="0" applyFont="1" applyFill="1" applyBorder="1" applyAlignment="1">
      <alignment horizontal="center" textRotation="90" wrapText="1"/>
    </xf>
    <xf numFmtId="0" fontId="7" fillId="5" borderId="8" xfId="0" applyFont="1" applyFill="1" applyBorder="1" applyAlignment="1">
      <alignment horizontal="center" textRotation="90" wrapText="1"/>
    </xf>
    <xf numFmtId="0" fontId="7" fillId="5" borderId="6" xfId="0" applyFont="1" applyFill="1" applyBorder="1" applyAlignment="1">
      <alignment horizontal="center" wrapText="1"/>
    </xf>
    <xf numFmtId="0" fontId="7" fillId="5" borderId="8" xfId="0" applyFont="1" applyFill="1" applyBorder="1" applyAlignment="1">
      <alignment horizont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" fillId="5" borderId="22" xfId="0" applyFont="1" applyFill="1" applyBorder="1" applyAlignment="1">
      <alignment horizontal="center"/>
    </xf>
    <xf numFmtId="0" fontId="1" fillId="5" borderId="24" xfId="0" applyFont="1" applyFill="1" applyBorder="1" applyAlignment="1">
      <alignment horizontal="center"/>
    </xf>
    <xf numFmtId="0" fontId="1" fillId="0" borderId="22" xfId="0" applyFont="1" applyBorder="1" applyAlignment="1">
      <alignment horizontal="right"/>
    </xf>
    <xf numFmtId="0" fontId="1" fillId="0" borderId="23" xfId="0" applyFont="1" applyBorder="1" applyAlignment="1">
      <alignment horizontal="right"/>
    </xf>
    <xf numFmtId="0" fontId="1" fillId="0" borderId="24" xfId="0" applyFont="1" applyBorder="1" applyAlignment="1">
      <alignment horizontal="right"/>
    </xf>
    <xf numFmtId="0" fontId="1" fillId="0" borderId="26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43" xfId="0" applyFont="1" applyFill="1" applyBorder="1" applyAlignment="1">
      <alignment horizontal="center"/>
    </xf>
    <xf numFmtId="0" fontId="0" fillId="2" borderId="9" xfId="0" applyFill="1" applyBorder="1" applyAlignment="1">
      <alignment horizontal="center" textRotation="90"/>
    </xf>
    <xf numFmtId="0" fontId="0" fillId="2" borderId="11" xfId="0" applyFill="1" applyBorder="1" applyAlignment="1">
      <alignment horizontal="center" textRotation="90"/>
    </xf>
    <xf numFmtId="0" fontId="0" fillId="2" borderId="12" xfId="0" applyFill="1" applyBorder="1" applyAlignment="1">
      <alignment horizontal="center" textRotation="90"/>
    </xf>
    <xf numFmtId="0" fontId="0" fillId="2" borderId="13" xfId="0" applyFill="1" applyBorder="1" applyAlignment="1">
      <alignment horizontal="center" textRotation="90"/>
    </xf>
    <xf numFmtId="0" fontId="0" fillId="2" borderId="14" xfId="0" applyFill="1" applyBorder="1" applyAlignment="1">
      <alignment horizontal="center" textRotation="90"/>
    </xf>
    <xf numFmtId="0" fontId="0" fillId="2" borderId="16" xfId="0" applyFill="1" applyBorder="1" applyAlignment="1">
      <alignment horizontal="center" textRotation="90"/>
    </xf>
    <xf numFmtId="0" fontId="1" fillId="2" borderId="42" xfId="0" applyFont="1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0" fillId="5" borderId="23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7" fillId="5" borderId="5" xfId="0" applyFont="1" applyFill="1" applyBorder="1" applyAlignment="1">
      <alignment horizontal="center"/>
    </xf>
    <xf numFmtId="0" fontId="0" fillId="3" borderId="6" xfId="0" applyFill="1" applyBorder="1" applyAlignment="1">
      <alignment horizontal="center" wrapText="1"/>
    </xf>
    <xf numFmtId="0" fontId="0" fillId="3" borderId="8" xfId="0" applyFill="1" applyBorder="1" applyAlignment="1">
      <alignment horizontal="center" wrapText="1"/>
    </xf>
    <xf numFmtId="0" fontId="1" fillId="5" borderId="6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2" fillId="0" borderId="1" xfId="1" applyAlignment="1">
      <alignment horizontal="center" vertical="center" wrapText="1"/>
    </xf>
    <xf numFmtId="0" fontId="0" fillId="0" borderId="22" xfId="0" applyBorder="1" applyAlignment="1">
      <alignment horizontal="right"/>
    </xf>
    <xf numFmtId="0" fontId="0" fillId="0" borderId="23" xfId="0" applyBorder="1" applyAlignment="1">
      <alignment horizontal="right"/>
    </xf>
    <xf numFmtId="0" fontId="0" fillId="0" borderId="24" xfId="0" applyBorder="1" applyAlignment="1">
      <alignment horizontal="right"/>
    </xf>
    <xf numFmtId="0" fontId="2" fillId="0" borderId="44" xfId="1" applyBorder="1" applyAlignment="1">
      <alignment horizontal="center" vertical="top" wrapText="1"/>
    </xf>
  </cellXfs>
  <cellStyles count="3">
    <cellStyle name="Címsor 1" xfId="1" builtinId="16"/>
    <cellStyle name="Címsor 2" xfId="2" builtinId="17"/>
    <cellStyle name="Normál" xfId="0" builtinId="0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9"/>
  <sheetViews>
    <sheetView workbookViewId="0">
      <selection activeCell="I15" activeCellId="1" sqref="L6 I15"/>
    </sheetView>
  </sheetViews>
  <sheetFormatPr defaultRowHeight="15"/>
  <cols>
    <col min="1" max="1" width="34" style="21" customWidth="1"/>
    <col min="3" max="3" width="10.28515625" customWidth="1"/>
    <col min="4" max="4" width="11" customWidth="1"/>
    <col min="8" max="8" width="10" customWidth="1"/>
    <col min="9" max="9" width="10.28515625" customWidth="1"/>
  </cols>
  <sheetData>
    <row r="1" spans="1:13" ht="30" customHeight="1">
      <c r="A1" s="65" t="s">
        <v>75</v>
      </c>
      <c r="B1" s="65"/>
      <c r="C1" s="65"/>
    </row>
    <row r="2" spans="1:13">
      <c r="A2" s="22"/>
      <c r="B2" s="66" t="s">
        <v>0</v>
      </c>
      <c r="C2" s="67"/>
      <c r="D2" s="67"/>
      <c r="E2" s="67"/>
      <c r="F2" s="67"/>
      <c r="G2" s="67"/>
      <c r="H2" s="67"/>
      <c r="I2" s="67"/>
      <c r="J2" s="68"/>
    </row>
    <row r="3" spans="1:13" s="3" customFormat="1" ht="45">
      <c r="A3" s="30" t="s">
        <v>1</v>
      </c>
      <c r="B3" s="30" t="s">
        <v>2</v>
      </c>
      <c r="C3" s="30" t="s">
        <v>3</v>
      </c>
      <c r="D3" s="30" t="s">
        <v>4</v>
      </c>
      <c r="E3" s="30" t="s">
        <v>5</v>
      </c>
      <c r="F3" s="30" t="s">
        <v>6</v>
      </c>
      <c r="G3" s="30" t="s">
        <v>7</v>
      </c>
      <c r="H3" s="30" t="s">
        <v>8</v>
      </c>
      <c r="I3" s="30" t="s">
        <v>9</v>
      </c>
      <c r="J3" s="30" t="s">
        <v>10</v>
      </c>
      <c r="K3" s="5"/>
      <c r="L3" s="5"/>
      <c r="M3" s="5"/>
    </row>
    <row r="4" spans="1:13" ht="24.75" customHeight="1">
      <c r="A4" s="26" t="s">
        <v>11</v>
      </c>
      <c r="B4" s="32" t="s">
        <v>12</v>
      </c>
      <c r="C4" s="32" t="s">
        <v>12</v>
      </c>
      <c r="D4" s="32" t="s">
        <v>12</v>
      </c>
      <c r="E4" s="32" t="s">
        <v>12</v>
      </c>
      <c r="F4" s="32" t="s">
        <v>12</v>
      </c>
      <c r="G4" s="32" t="s">
        <v>12</v>
      </c>
      <c r="H4" s="32" t="s">
        <v>12</v>
      </c>
      <c r="I4" s="33" t="s">
        <v>13</v>
      </c>
      <c r="J4" s="33" t="s">
        <v>13</v>
      </c>
    </row>
    <row r="5" spans="1:13" ht="30">
      <c r="A5" s="27" t="s">
        <v>14</v>
      </c>
      <c r="B5" s="23" t="s">
        <v>12</v>
      </c>
      <c r="C5" s="23" t="s">
        <v>12</v>
      </c>
      <c r="D5" s="23" t="s">
        <v>12</v>
      </c>
      <c r="E5" s="23" t="s">
        <v>12</v>
      </c>
      <c r="F5" s="23" t="s">
        <v>12</v>
      </c>
      <c r="G5" s="23" t="s">
        <v>12</v>
      </c>
      <c r="H5" s="23" t="s">
        <v>12</v>
      </c>
      <c r="I5" s="33" t="s">
        <v>13</v>
      </c>
      <c r="J5" s="33" t="s">
        <v>13</v>
      </c>
    </row>
    <row r="6" spans="1:13" ht="22.5" customHeight="1">
      <c r="A6" s="26" t="s">
        <v>15</v>
      </c>
      <c r="B6" s="32" t="s">
        <v>12</v>
      </c>
      <c r="C6" s="32" t="s">
        <v>12</v>
      </c>
      <c r="D6" s="33" t="s">
        <v>13</v>
      </c>
      <c r="E6" s="32" t="s">
        <v>12</v>
      </c>
      <c r="F6" s="32" t="s">
        <v>12</v>
      </c>
      <c r="G6" s="32" t="s">
        <v>12</v>
      </c>
      <c r="H6" s="32" t="s">
        <v>12</v>
      </c>
      <c r="I6" s="33" t="s">
        <v>13</v>
      </c>
      <c r="J6" s="33" t="s">
        <v>13</v>
      </c>
    </row>
    <row r="7" spans="1:13" ht="30">
      <c r="A7" s="27" t="s">
        <v>16</v>
      </c>
      <c r="B7" s="23" t="s">
        <v>12</v>
      </c>
      <c r="C7" s="23" t="s">
        <v>12</v>
      </c>
      <c r="D7" s="23" t="s">
        <v>12</v>
      </c>
      <c r="E7" s="23" t="s">
        <v>12</v>
      </c>
      <c r="F7" s="23" t="s">
        <v>12</v>
      </c>
      <c r="G7" s="23" t="s">
        <v>12</v>
      </c>
      <c r="H7" s="23" t="s">
        <v>12</v>
      </c>
      <c r="I7" s="33" t="s">
        <v>13</v>
      </c>
      <c r="J7" s="33" t="s">
        <v>13</v>
      </c>
    </row>
    <row r="8" spans="1:13" ht="22.5" customHeight="1">
      <c r="A8" s="26" t="s">
        <v>17</v>
      </c>
      <c r="B8" s="32" t="s">
        <v>12</v>
      </c>
      <c r="C8" s="32" t="s">
        <v>12</v>
      </c>
      <c r="D8" s="32" t="s">
        <v>12</v>
      </c>
      <c r="E8" s="32" t="s">
        <v>12</v>
      </c>
      <c r="F8" s="32" t="s">
        <v>12</v>
      </c>
      <c r="G8" s="32" t="s">
        <v>12</v>
      </c>
      <c r="H8" s="32" t="s">
        <v>12</v>
      </c>
      <c r="I8" s="33" t="s">
        <v>13</v>
      </c>
      <c r="J8" s="33" t="s">
        <v>13</v>
      </c>
    </row>
    <row r="9" spans="1:13" ht="24.75" customHeight="1">
      <c r="A9" s="27" t="s">
        <v>18</v>
      </c>
      <c r="B9" s="23" t="s">
        <v>12</v>
      </c>
      <c r="C9" s="23" t="s">
        <v>12</v>
      </c>
      <c r="D9" s="23" t="s">
        <v>12</v>
      </c>
      <c r="E9" s="23" t="s">
        <v>12</v>
      </c>
      <c r="F9" s="23" t="s">
        <v>12</v>
      </c>
      <c r="G9" s="23" t="s">
        <v>12</v>
      </c>
      <c r="H9" s="23" t="s">
        <v>12</v>
      </c>
      <c r="I9" s="33" t="s">
        <v>13</v>
      </c>
      <c r="J9" s="33" t="s">
        <v>13</v>
      </c>
    </row>
    <row r="10" spans="1:13" ht="30">
      <c r="A10" s="26" t="s">
        <v>19</v>
      </c>
      <c r="B10" s="32" t="s">
        <v>12</v>
      </c>
      <c r="C10" s="32" t="s">
        <v>12</v>
      </c>
      <c r="D10" s="32" t="s">
        <v>12</v>
      </c>
      <c r="E10" s="32" t="s">
        <v>12</v>
      </c>
      <c r="F10" s="32" t="s">
        <v>12</v>
      </c>
      <c r="G10" s="32" t="s">
        <v>12</v>
      </c>
      <c r="H10" s="32" t="s">
        <v>12</v>
      </c>
      <c r="I10" s="33" t="s">
        <v>13</v>
      </c>
      <c r="J10" s="33" t="s">
        <v>13</v>
      </c>
    </row>
    <row r="11" spans="1:13" ht="24" customHeight="1">
      <c r="A11" s="27" t="s">
        <v>20</v>
      </c>
      <c r="B11" s="23" t="s">
        <v>12</v>
      </c>
      <c r="C11" s="23" t="s">
        <v>12</v>
      </c>
      <c r="D11" s="23" t="s">
        <v>12</v>
      </c>
      <c r="E11" s="23" t="s">
        <v>12</v>
      </c>
      <c r="F11" s="23" t="s">
        <v>12</v>
      </c>
      <c r="G11" s="23" t="s">
        <v>12</v>
      </c>
      <c r="H11" s="23" t="s">
        <v>12</v>
      </c>
      <c r="I11" s="33" t="s">
        <v>13</v>
      </c>
      <c r="J11" s="33" t="s">
        <v>13</v>
      </c>
    </row>
    <row r="12" spans="1:13" ht="23.25" customHeight="1">
      <c r="A12" s="26" t="s">
        <v>21</v>
      </c>
      <c r="B12" s="32" t="s">
        <v>12</v>
      </c>
      <c r="C12" s="32" t="s">
        <v>12</v>
      </c>
      <c r="D12" s="32" t="s">
        <v>12</v>
      </c>
      <c r="E12" s="32" t="s">
        <v>12</v>
      </c>
      <c r="F12" s="32" t="s">
        <v>12</v>
      </c>
      <c r="G12" s="32" t="s">
        <v>12</v>
      </c>
      <c r="H12" s="32" t="s">
        <v>12</v>
      </c>
      <c r="I12" s="33" t="s">
        <v>13</v>
      </c>
      <c r="J12" s="33" t="s">
        <v>13</v>
      </c>
    </row>
    <row r="13" spans="1:13" ht="26.25" customHeight="1">
      <c r="A13" s="27" t="s">
        <v>22</v>
      </c>
      <c r="B13" s="23" t="s">
        <v>12</v>
      </c>
      <c r="C13" s="23" t="s">
        <v>12</v>
      </c>
      <c r="D13" s="33" t="s">
        <v>13</v>
      </c>
      <c r="E13" s="23" t="s">
        <v>12</v>
      </c>
      <c r="F13" s="23" t="s">
        <v>12</v>
      </c>
      <c r="G13" s="33" t="s">
        <v>13</v>
      </c>
      <c r="H13" s="33" t="s">
        <v>13</v>
      </c>
      <c r="I13" s="33" t="s">
        <v>13</v>
      </c>
      <c r="J13" s="33" t="s">
        <v>13</v>
      </c>
    </row>
    <row r="14" spans="1:13" ht="24.75" customHeight="1">
      <c r="A14" s="26" t="s">
        <v>23</v>
      </c>
      <c r="B14" s="32" t="s">
        <v>12</v>
      </c>
      <c r="C14" s="32" t="s">
        <v>12</v>
      </c>
      <c r="D14" s="32" t="s">
        <v>12</v>
      </c>
      <c r="E14" s="32" t="s">
        <v>12</v>
      </c>
      <c r="F14" s="32" t="s">
        <v>12</v>
      </c>
      <c r="G14" s="32" t="s">
        <v>12</v>
      </c>
      <c r="H14" s="32" t="s">
        <v>12</v>
      </c>
      <c r="I14" s="33" t="s">
        <v>13</v>
      </c>
      <c r="J14" s="33" t="s">
        <v>13</v>
      </c>
    </row>
    <row r="15" spans="1:13" ht="45.75" customHeight="1">
      <c r="A15" s="27" t="s">
        <v>24</v>
      </c>
      <c r="B15" s="23" t="s">
        <v>12</v>
      </c>
      <c r="C15" s="23" t="s">
        <v>12</v>
      </c>
      <c r="D15" s="23" t="s">
        <v>12</v>
      </c>
      <c r="E15" s="23" t="s">
        <v>12</v>
      </c>
      <c r="F15" s="23" t="s">
        <v>12</v>
      </c>
      <c r="G15" s="23" t="s">
        <v>12</v>
      </c>
      <c r="H15" s="23" t="s">
        <v>12</v>
      </c>
      <c r="I15" s="33" t="s">
        <v>13</v>
      </c>
      <c r="J15" s="33" t="s">
        <v>13</v>
      </c>
    </row>
    <row r="16" spans="1:13" ht="25.5" customHeight="1">
      <c r="A16" s="28" t="s">
        <v>25</v>
      </c>
      <c r="B16" s="24" t="s">
        <v>12</v>
      </c>
      <c r="C16" s="24" t="s">
        <v>12</v>
      </c>
      <c r="D16" s="24" t="s">
        <v>12</v>
      </c>
      <c r="E16" s="24" t="s">
        <v>12</v>
      </c>
      <c r="F16" s="24" t="s">
        <v>12</v>
      </c>
      <c r="G16" s="24" t="s">
        <v>12</v>
      </c>
      <c r="H16" s="24" t="s">
        <v>12</v>
      </c>
      <c r="I16" s="34" t="s">
        <v>13</v>
      </c>
      <c r="J16" s="33" t="s">
        <v>13</v>
      </c>
    </row>
    <row r="17" spans="1:10" ht="30">
      <c r="A17" s="27" t="s">
        <v>26</v>
      </c>
      <c r="B17" s="23" t="s">
        <v>12</v>
      </c>
      <c r="C17" s="23" t="s">
        <v>12</v>
      </c>
      <c r="D17" s="23" t="s">
        <v>12</v>
      </c>
      <c r="E17" s="23" t="s">
        <v>12</v>
      </c>
      <c r="F17" s="23" t="s">
        <v>12</v>
      </c>
      <c r="G17" s="23" t="s">
        <v>12</v>
      </c>
      <c r="H17" s="23" t="s">
        <v>12</v>
      </c>
      <c r="I17" s="33" t="s">
        <v>13</v>
      </c>
      <c r="J17" s="33" t="s">
        <v>13</v>
      </c>
    </row>
    <row r="18" spans="1:10" ht="30">
      <c r="A18" s="29" t="s">
        <v>27</v>
      </c>
      <c r="B18" s="35" t="s">
        <v>13</v>
      </c>
      <c r="C18" s="35" t="s">
        <v>13</v>
      </c>
      <c r="D18" s="31" t="s">
        <v>12</v>
      </c>
      <c r="E18" s="35" t="s">
        <v>13</v>
      </c>
      <c r="F18" s="35" t="s">
        <v>13</v>
      </c>
      <c r="G18" s="35" t="s">
        <v>13</v>
      </c>
      <c r="H18" s="35" t="s">
        <v>13</v>
      </c>
      <c r="I18" s="25" t="s">
        <v>12</v>
      </c>
      <c r="J18" s="25" t="s">
        <v>12</v>
      </c>
    </row>
    <row r="19" spans="1:10" ht="27.75" customHeight="1">
      <c r="A19" s="27" t="s">
        <v>28</v>
      </c>
      <c r="B19" s="33" t="s">
        <v>13</v>
      </c>
      <c r="C19" s="33" t="s">
        <v>13</v>
      </c>
      <c r="D19" s="23" t="s">
        <v>12</v>
      </c>
      <c r="E19" s="33" t="s">
        <v>13</v>
      </c>
      <c r="F19" s="33" t="s">
        <v>13</v>
      </c>
      <c r="G19" s="33" t="s">
        <v>13</v>
      </c>
      <c r="H19" s="33" t="s">
        <v>13</v>
      </c>
      <c r="I19" s="33" t="s">
        <v>13</v>
      </c>
      <c r="J19" s="33" t="s">
        <v>13</v>
      </c>
    </row>
  </sheetData>
  <mergeCells count="2">
    <mergeCell ref="A1:C1"/>
    <mergeCell ref="B2:J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U25"/>
  <sheetViews>
    <sheetView topLeftCell="A3" zoomScale="80" zoomScaleNormal="80" workbookViewId="0">
      <selection activeCell="I15" activeCellId="1" sqref="L6 I15"/>
    </sheetView>
  </sheetViews>
  <sheetFormatPr defaultRowHeight="15"/>
  <cols>
    <col min="1" max="1" width="21.85546875" customWidth="1"/>
    <col min="2" max="2" width="6.85546875" customWidth="1"/>
    <col min="3" max="3" width="7.85546875" customWidth="1"/>
    <col min="4" max="4" width="6.140625" customWidth="1"/>
    <col min="5" max="5" width="7.28515625" customWidth="1"/>
    <col min="6" max="7" width="8.28515625" customWidth="1"/>
    <col min="8" max="8" width="13.140625" customWidth="1"/>
    <col min="9" max="9" width="11.28515625" customWidth="1"/>
    <col min="10" max="10" width="13.5703125" customWidth="1"/>
    <col min="11" max="11" width="10.7109375" customWidth="1"/>
    <col min="12" max="12" width="15.85546875" customWidth="1"/>
    <col min="14" max="14" width="18.7109375" style="2" customWidth="1"/>
    <col min="15" max="15" width="15.42578125" customWidth="1"/>
    <col min="16" max="16" width="16.140625" customWidth="1"/>
    <col min="17" max="17" width="13.28515625" customWidth="1"/>
  </cols>
  <sheetData>
    <row r="1" spans="1:18" ht="20.25" thickBot="1">
      <c r="A1" s="46" t="s">
        <v>29</v>
      </c>
      <c r="B1" s="40"/>
      <c r="C1" s="40"/>
      <c r="D1" s="40"/>
      <c r="E1" s="40"/>
      <c r="F1" s="40"/>
      <c r="G1" s="40"/>
      <c r="H1" s="40"/>
      <c r="I1" s="40"/>
      <c r="J1" s="40"/>
      <c r="K1" s="41"/>
      <c r="L1" s="41"/>
      <c r="M1" s="4"/>
      <c r="N1" s="4"/>
      <c r="O1" s="4"/>
      <c r="P1" s="4"/>
      <c r="Q1" s="4"/>
      <c r="R1" s="4"/>
    </row>
    <row r="2" spans="1:18" s="20" customFormat="1" ht="15.75" thickTop="1">
      <c r="A2" s="20" t="s">
        <v>59</v>
      </c>
      <c r="B2" s="20" t="s">
        <v>67</v>
      </c>
    </row>
    <row r="3" spans="1:18">
      <c r="A3" s="20" t="s">
        <v>30</v>
      </c>
      <c r="B3" s="1" t="s">
        <v>31</v>
      </c>
    </row>
    <row r="4" spans="1:18" ht="33.75" customHeight="1">
      <c r="A4" s="19" t="s">
        <v>68</v>
      </c>
      <c r="B4" s="9">
        <v>200</v>
      </c>
    </row>
    <row r="5" spans="1:18" ht="30">
      <c r="A5" s="18" t="s">
        <v>32</v>
      </c>
      <c r="B5" s="48" t="s">
        <v>33</v>
      </c>
      <c r="C5" s="47"/>
    </row>
    <row r="6" spans="1:18" ht="15.75" thickBot="1"/>
    <row r="7" spans="1:18" ht="15.75" customHeight="1" thickTop="1">
      <c r="A7" s="101" t="s">
        <v>34</v>
      </c>
      <c r="B7" s="119" t="s">
        <v>35</v>
      </c>
      <c r="C7" s="120"/>
      <c r="D7" s="120"/>
      <c r="E7" s="121"/>
      <c r="F7" s="116" t="s">
        <v>36</v>
      </c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8"/>
      <c r="R7" s="154" t="s">
        <v>37</v>
      </c>
    </row>
    <row r="8" spans="1:18" ht="15" customHeight="1">
      <c r="A8" s="102"/>
      <c r="B8" s="104" t="s">
        <v>38</v>
      </c>
      <c r="C8" s="107" t="s">
        <v>39</v>
      </c>
      <c r="D8" s="107" t="s">
        <v>40</v>
      </c>
      <c r="E8" s="110" t="s">
        <v>41</v>
      </c>
      <c r="F8" s="111"/>
      <c r="G8" s="146" t="s">
        <v>42</v>
      </c>
      <c r="H8" s="149" t="s">
        <v>43</v>
      </c>
      <c r="I8" s="122" t="s">
        <v>44</v>
      </c>
      <c r="J8" s="122"/>
      <c r="K8" s="122" t="s">
        <v>69</v>
      </c>
      <c r="L8" s="122"/>
      <c r="M8" s="161" t="s">
        <v>71</v>
      </c>
      <c r="N8" s="162"/>
      <c r="O8" s="162"/>
      <c r="P8" s="162"/>
      <c r="Q8" s="163"/>
      <c r="R8" s="155"/>
    </row>
    <row r="9" spans="1:18" ht="39.75" customHeight="1">
      <c r="A9" s="102"/>
      <c r="B9" s="105"/>
      <c r="C9" s="108"/>
      <c r="D9" s="108"/>
      <c r="E9" s="112"/>
      <c r="F9" s="113"/>
      <c r="G9" s="147"/>
      <c r="H9" s="150"/>
      <c r="I9" s="123" t="s">
        <v>38</v>
      </c>
      <c r="J9" s="123" t="s">
        <v>39</v>
      </c>
      <c r="K9" s="123" t="s">
        <v>38</v>
      </c>
      <c r="L9" s="123" t="s">
        <v>39</v>
      </c>
      <c r="M9" s="166" t="s">
        <v>72</v>
      </c>
      <c r="N9" s="168" t="s">
        <v>73</v>
      </c>
      <c r="O9" s="170" t="s">
        <v>70</v>
      </c>
      <c r="P9" s="171"/>
      <c r="Q9" s="164" t="s">
        <v>66</v>
      </c>
      <c r="R9" s="155"/>
    </row>
    <row r="10" spans="1:18" ht="23.25" customHeight="1">
      <c r="A10" s="103"/>
      <c r="B10" s="106"/>
      <c r="C10" s="109"/>
      <c r="D10" s="109"/>
      <c r="E10" s="114"/>
      <c r="F10" s="115"/>
      <c r="G10" s="148"/>
      <c r="H10" s="151"/>
      <c r="I10" s="124"/>
      <c r="J10" s="124"/>
      <c r="K10" s="124"/>
      <c r="L10" s="124"/>
      <c r="M10" s="167"/>
      <c r="N10" s="169"/>
      <c r="O10" s="37" t="s">
        <v>38</v>
      </c>
      <c r="P10" s="38" t="s">
        <v>39</v>
      </c>
      <c r="Q10" s="165"/>
      <c r="R10" s="156"/>
    </row>
    <row r="11" spans="1:18">
      <c r="A11" s="7" t="s">
        <v>46</v>
      </c>
      <c r="B11" s="6"/>
      <c r="C11" s="36">
        <v>15</v>
      </c>
      <c r="D11" s="36"/>
      <c r="E11" s="49"/>
      <c r="F11" s="50"/>
      <c r="G11" s="36">
        <v>6</v>
      </c>
      <c r="H11" s="36"/>
      <c r="I11" s="51">
        <v>4</v>
      </c>
      <c r="J11" s="51">
        <v>4</v>
      </c>
      <c r="K11" s="51"/>
      <c r="L11" s="51"/>
      <c r="M11" s="51"/>
      <c r="N11" s="52"/>
      <c r="O11" s="51"/>
      <c r="P11" s="53"/>
      <c r="Q11" s="54"/>
      <c r="R11" s="63">
        <f>SUM(C11:Q11)</f>
        <v>29</v>
      </c>
    </row>
    <row r="12" spans="1:18">
      <c r="A12" s="7" t="s">
        <v>47</v>
      </c>
      <c r="B12" s="6"/>
      <c r="C12" s="36">
        <v>15</v>
      </c>
      <c r="D12" s="36"/>
      <c r="E12" s="49"/>
      <c r="F12" s="50"/>
      <c r="G12" s="36">
        <v>6</v>
      </c>
      <c r="H12" s="36"/>
      <c r="I12" s="51">
        <v>4</v>
      </c>
      <c r="J12" s="51">
        <v>4</v>
      </c>
      <c r="K12" s="51"/>
      <c r="L12" s="51"/>
      <c r="M12" s="51"/>
      <c r="N12" s="52"/>
      <c r="O12" s="51"/>
      <c r="P12" s="53"/>
      <c r="Q12" s="54"/>
      <c r="R12" s="63">
        <f>SUM(C12:Q12)</f>
        <v>29</v>
      </c>
    </row>
    <row r="13" spans="1:18">
      <c r="A13" s="7" t="s">
        <v>48</v>
      </c>
      <c r="B13" s="6"/>
      <c r="C13" s="36">
        <v>20</v>
      </c>
      <c r="D13" s="36"/>
      <c r="E13" s="49"/>
      <c r="F13" s="50">
        <v>2</v>
      </c>
      <c r="G13" s="36">
        <v>6</v>
      </c>
      <c r="H13" s="36"/>
      <c r="I13" s="51"/>
      <c r="J13" s="51"/>
      <c r="K13" s="51"/>
      <c r="L13" s="51"/>
      <c r="M13" s="51"/>
      <c r="N13" s="52"/>
      <c r="O13" s="51"/>
      <c r="P13" s="53"/>
      <c r="Q13" s="54"/>
      <c r="R13" s="63">
        <f>SUM(C13:Q13)</f>
        <v>28</v>
      </c>
    </row>
    <row r="14" spans="1:18">
      <c r="A14" s="7" t="s">
        <v>49</v>
      </c>
      <c r="B14" s="6"/>
      <c r="C14" s="36">
        <v>19</v>
      </c>
      <c r="D14" s="36"/>
      <c r="E14" s="49">
        <v>3</v>
      </c>
      <c r="F14" s="50"/>
      <c r="G14" s="36">
        <v>4</v>
      </c>
      <c r="H14" s="36"/>
      <c r="I14" s="51"/>
      <c r="J14" s="51"/>
      <c r="K14" s="51">
        <v>2</v>
      </c>
      <c r="L14" s="51"/>
      <c r="M14" s="51"/>
      <c r="N14" s="52"/>
      <c r="O14" s="51"/>
      <c r="P14" s="53"/>
      <c r="Q14" s="54"/>
      <c r="R14" s="63">
        <f>SUM(C14:Q14)</f>
        <v>28</v>
      </c>
    </row>
    <row r="15" spans="1:18">
      <c r="A15" s="7" t="s">
        <v>50</v>
      </c>
      <c r="B15" s="6"/>
      <c r="C15" s="36">
        <v>18</v>
      </c>
      <c r="D15" s="36"/>
      <c r="E15" s="49">
        <v>2</v>
      </c>
      <c r="F15" s="50"/>
      <c r="G15" s="36">
        <v>4</v>
      </c>
      <c r="H15" s="36">
        <v>2</v>
      </c>
      <c r="I15" s="51"/>
      <c r="J15" s="51"/>
      <c r="K15" s="51"/>
      <c r="L15" s="51">
        <v>2</v>
      </c>
      <c r="M15" s="51"/>
      <c r="N15" s="52"/>
      <c r="O15" s="51"/>
      <c r="P15" s="53"/>
      <c r="Q15" s="54"/>
      <c r="R15" s="63">
        <f>SUM(C15:Q15)</f>
        <v>28</v>
      </c>
    </row>
    <row r="16" spans="1:18">
      <c r="A16" s="7" t="s">
        <v>51</v>
      </c>
      <c r="B16" s="6"/>
      <c r="C16" s="36"/>
      <c r="D16" s="36">
        <v>4</v>
      </c>
      <c r="E16" s="49"/>
      <c r="F16" s="50"/>
      <c r="G16" s="36"/>
      <c r="H16" s="36"/>
      <c r="I16" s="51"/>
      <c r="J16" s="51"/>
      <c r="K16" s="51"/>
      <c r="L16" s="51"/>
      <c r="M16" s="51">
        <v>20</v>
      </c>
      <c r="N16" s="52">
        <v>2</v>
      </c>
      <c r="O16" s="51">
        <v>1</v>
      </c>
      <c r="P16" s="53">
        <v>1</v>
      </c>
      <c r="Q16" s="54"/>
      <c r="R16" s="63">
        <f>SUM(D16:Q16)</f>
        <v>28</v>
      </c>
    </row>
    <row r="17" spans="1:21">
      <c r="A17" s="7" t="s">
        <v>52</v>
      </c>
      <c r="B17" s="6"/>
      <c r="C17" s="36"/>
      <c r="D17" s="36">
        <v>4</v>
      </c>
      <c r="E17" s="49"/>
      <c r="F17" s="50"/>
      <c r="G17" s="36"/>
      <c r="H17" s="36"/>
      <c r="I17" s="51"/>
      <c r="J17" s="51"/>
      <c r="K17" s="51"/>
      <c r="L17" s="51"/>
      <c r="M17" s="51">
        <v>20</v>
      </c>
      <c r="N17" s="52">
        <v>2</v>
      </c>
      <c r="O17" s="51">
        <v>1</v>
      </c>
      <c r="P17" s="53">
        <v>1</v>
      </c>
      <c r="Q17" s="54">
        <v>2</v>
      </c>
      <c r="R17" s="63">
        <f>SUM(D17:Q17)</f>
        <v>30</v>
      </c>
    </row>
    <row r="18" spans="1:21">
      <c r="A18" s="72" t="s">
        <v>53</v>
      </c>
      <c r="B18" s="6"/>
      <c r="C18" s="125">
        <v>87</v>
      </c>
      <c r="D18" s="125">
        <v>8</v>
      </c>
      <c r="E18" s="96">
        <v>5</v>
      </c>
      <c r="F18" s="99">
        <v>2</v>
      </c>
      <c r="G18" s="152">
        <v>26</v>
      </c>
      <c r="H18" s="152">
        <v>2</v>
      </c>
      <c r="I18" s="83">
        <v>8</v>
      </c>
      <c r="J18" s="83">
        <v>8</v>
      </c>
      <c r="K18" s="83">
        <v>2</v>
      </c>
      <c r="L18" s="83">
        <v>2</v>
      </c>
      <c r="M18" s="85">
        <v>40</v>
      </c>
      <c r="N18" s="85">
        <v>4</v>
      </c>
      <c r="O18" s="157">
        <v>4</v>
      </c>
      <c r="P18" s="158"/>
      <c r="Q18" s="70">
        <v>2</v>
      </c>
      <c r="R18" s="63"/>
    </row>
    <row r="19" spans="1:21">
      <c r="A19" s="73"/>
      <c r="B19" s="6"/>
      <c r="C19" s="126"/>
      <c r="D19" s="126"/>
      <c r="E19" s="97"/>
      <c r="F19" s="100"/>
      <c r="G19" s="153"/>
      <c r="H19" s="153"/>
      <c r="I19" s="84"/>
      <c r="J19" s="84"/>
      <c r="K19" s="84"/>
      <c r="L19" s="84"/>
      <c r="M19" s="86"/>
      <c r="N19" s="86"/>
      <c r="O19" s="159"/>
      <c r="P19" s="160"/>
      <c r="Q19" s="71"/>
      <c r="R19" s="64"/>
    </row>
    <row r="20" spans="1:21">
      <c r="A20" s="74" t="s">
        <v>53</v>
      </c>
      <c r="B20" s="6"/>
      <c r="C20" s="126"/>
      <c r="D20" s="126"/>
      <c r="E20" s="97"/>
      <c r="F20" s="128">
        <v>30</v>
      </c>
      <c r="G20" s="129"/>
      <c r="H20" s="130"/>
      <c r="I20" s="137">
        <v>20</v>
      </c>
      <c r="J20" s="138"/>
      <c r="K20" s="138"/>
      <c r="L20" s="139"/>
      <c r="M20" s="87">
        <v>50</v>
      </c>
      <c r="N20" s="88"/>
      <c r="O20" s="88"/>
      <c r="P20" s="88"/>
      <c r="Q20" s="89"/>
      <c r="R20" s="64"/>
    </row>
    <row r="21" spans="1:21">
      <c r="A21" s="75"/>
      <c r="B21" s="6"/>
      <c r="C21" s="126"/>
      <c r="D21" s="126"/>
      <c r="E21" s="97"/>
      <c r="F21" s="131"/>
      <c r="G21" s="132"/>
      <c r="H21" s="133"/>
      <c r="I21" s="140"/>
      <c r="J21" s="141"/>
      <c r="K21" s="141"/>
      <c r="L21" s="142"/>
      <c r="M21" s="90"/>
      <c r="N21" s="91"/>
      <c r="O21" s="91"/>
      <c r="P21" s="91"/>
      <c r="Q21" s="92"/>
      <c r="R21" s="64"/>
    </row>
    <row r="22" spans="1:21">
      <c r="A22" s="76"/>
      <c r="B22" s="6"/>
      <c r="C22" s="127"/>
      <c r="D22" s="127"/>
      <c r="E22" s="98"/>
      <c r="F22" s="134"/>
      <c r="G22" s="135"/>
      <c r="H22" s="136"/>
      <c r="I22" s="143"/>
      <c r="J22" s="144"/>
      <c r="K22" s="144"/>
      <c r="L22" s="145"/>
      <c r="M22" s="93"/>
      <c r="N22" s="94"/>
      <c r="O22" s="94"/>
      <c r="P22" s="94"/>
      <c r="Q22" s="95"/>
      <c r="R22" s="64"/>
    </row>
    <row r="23" spans="1:21" ht="15.75" thickBot="1">
      <c r="A23" s="8" t="s">
        <v>54</v>
      </c>
      <c r="B23" s="13"/>
      <c r="C23" s="77">
        <v>100</v>
      </c>
      <c r="D23" s="78"/>
      <c r="E23" s="79"/>
      <c r="F23" s="80">
        <v>100</v>
      </c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2"/>
      <c r="R23" s="63">
        <f>SUM(R11:R22)</f>
        <v>200</v>
      </c>
    </row>
    <row r="24" spans="1:21" ht="15.75" thickTop="1"/>
    <row r="25" spans="1:21" ht="15" customHeight="1">
      <c r="M25" s="69"/>
      <c r="N25" s="69"/>
      <c r="O25" s="69"/>
      <c r="P25" s="69"/>
      <c r="Q25" s="69"/>
      <c r="R25" s="69"/>
      <c r="S25" s="69"/>
      <c r="T25" s="69"/>
      <c r="U25" s="69"/>
    </row>
  </sheetData>
  <mergeCells count="43">
    <mergeCell ref="R7:R10"/>
    <mergeCell ref="O18:P19"/>
    <mergeCell ref="M8:Q8"/>
    <mergeCell ref="Q9:Q10"/>
    <mergeCell ref="M9:M10"/>
    <mergeCell ref="N9:N10"/>
    <mergeCell ref="O9:P9"/>
    <mergeCell ref="D18:D22"/>
    <mergeCell ref="F20:H22"/>
    <mergeCell ref="I20:L22"/>
    <mergeCell ref="I8:J8"/>
    <mergeCell ref="G8:G10"/>
    <mergeCell ref="H8:H10"/>
    <mergeCell ref="I9:I10"/>
    <mergeCell ref="J9:J10"/>
    <mergeCell ref="G18:G19"/>
    <mergeCell ref="H18:H19"/>
    <mergeCell ref="A7:A10"/>
    <mergeCell ref="B8:B10"/>
    <mergeCell ref="C8:C10"/>
    <mergeCell ref="D8:D10"/>
    <mergeCell ref="E8:F10"/>
    <mergeCell ref="F7:Q7"/>
    <mergeCell ref="B7:E7"/>
    <mergeCell ref="K8:L8"/>
    <mergeCell ref="K9:K10"/>
    <mergeCell ref="L9:L10"/>
    <mergeCell ref="M25:U25"/>
    <mergeCell ref="Q18:Q19"/>
    <mergeCell ref="A18:A19"/>
    <mergeCell ref="A20:A22"/>
    <mergeCell ref="C23:E23"/>
    <mergeCell ref="F23:Q23"/>
    <mergeCell ref="I18:I19"/>
    <mergeCell ref="J18:J19"/>
    <mergeCell ref="K18:K19"/>
    <mergeCell ref="L18:L19"/>
    <mergeCell ref="M18:M19"/>
    <mergeCell ref="N18:N19"/>
    <mergeCell ref="M20:Q22"/>
    <mergeCell ref="E18:E22"/>
    <mergeCell ref="F18:F19"/>
    <mergeCell ref="C18:C22"/>
  </mergeCells>
  <pageMargins left="0.7" right="0.7" top="0.75" bottom="0.75" header="0.3" footer="0.3"/>
  <pageSetup paperSize="9" scale="61" fitToHeight="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S23"/>
  <sheetViews>
    <sheetView topLeftCell="A5" zoomScale="90" zoomScaleNormal="90" workbookViewId="0">
      <selection activeCell="I15" activeCellId="1" sqref="L6 I15"/>
    </sheetView>
  </sheetViews>
  <sheetFormatPr defaultRowHeight="15"/>
  <cols>
    <col min="1" max="1" width="16.140625" customWidth="1"/>
    <col min="2" max="2" width="7" customWidth="1"/>
    <col min="3" max="3" width="6.28515625" customWidth="1"/>
    <col min="4" max="4" width="5.85546875" customWidth="1"/>
    <col min="5" max="5" width="9.140625" customWidth="1"/>
    <col min="6" max="6" width="6.28515625" style="2" customWidth="1"/>
    <col min="7" max="7" width="8" customWidth="1"/>
    <col min="8" max="8" width="8.5703125" customWidth="1"/>
    <col min="9" max="9" width="9.140625" customWidth="1"/>
    <col min="10" max="10" width="9.7109375" customWidth="1"/>
    <col min="11" max="11" width="9.5703125" customWidth="1"/>
    <col min="12" max="12" width="13" customWidth="1"/>
    <col min="13" max="13" width="10.7109375" customWidth="1"/>
    <col min="14" max="14" width="9.140625" style="2"/>
    <col min="15" max="15" width="12.42578125" customWidth="1"/>
    <col min="16" max="16" width="14.140625" customWidth="1"/>
    <col min="17" max="17" width="13.85546875" customWidth="1"/>
  </cols>
  <sheetData>
    <row r="1" spans="1:19" ht="20.25" thickBot="1">
      <c r="A1" s="40" t="s">
        <v>55</v>
      </c>
      <c r="B1" s="40"/>
      <c r="C1" s="40"/>
      <c r="D1" s="40"/>
      <c r="E1" s="40"/>
      <c r="F1" s="40"/>
      <c r="G1" s="40"/>
      <c r="H1" s="40"/>
      <c r="I1" s="40"/>
      <c r="J1" s="40"/>
      <c r="K1" s="39"/>
      <c r="L1" s="39"/>
      <c r="M1" s="39"/>
      <c r="N1" s="39"/>
      <c r="O1" s="39"/>
      <c r="P1" s="3"/>
      <c r="Q1" s="3"/>
      <c r="R1" s="3"/>
    </row>
    <row r="2" spans="1:19" ht="15.75" thickTop="1">
      <c r="A2" s="20" t="s">
        <v>59</v>
      </c>
      <c r="B2" s="20" t="s">
        <v>67</v>
      </c>
      <c r="C2" s="1"/>
    </row>
    <row r="3" spans="1:19">
      <c r="A3" s="20" t="s">
        <v>30</v>
      </c>
      <c r="B3" s="1" t="s">
        <v>56</v>
      </c>
      <c r="C3" s="1"/>
    </row>
    <row r="4" spans="1:19" ht="45">
      <c r="A4" s="19" t="s">
        <v>68</v>
      </c>
      <c r="B4" s="9">
        <v>150</v>
      </c>
      <c r="C4" s="4"/>
    </row>
    <row r="5" spans="1:19" ht="30">
      <c r="A5" s="18" t="s">
        <v>32</v>
      </c>
      <c r="B5" s="45" t="s">
        <v>33</v>
      </c>
    </row>
    <row r="6" spans="1:19" ht="15.75" thickBot="1"/>
    <row r="7" spans="1:19" ht="15.75" customHeight="1" thickTop="1">
      <c r="A7" s="101" t="s">
        <v>34</v>
      </c>
      <c r="B7" s="119" t="s">
        <v>35</v>
      </c>
      <c r="C7" s="189"/>
      <c r="D7" s="120"/>
      <c r="E7" s="120"/>
      <c r="F7" s="121"/>
      <c r="G7" s="116" t="s">
        <v>36</v>
      </c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8"/>
      <c r="S7" s="154" t="s">
        <v>37</v>
      </c>
    </row>
    <row r="8" spans="1:19" ht="15" customHeight="1">
      <c r="A8" s="102"/>
      <c r="B8" s="104" t="s">
        <v>38</v>
      </c>
      <c r="C8" s="183" t="s">
        <v>39</v>
      </c>
      <c r="D8" s="184"/>
      <c r="E8" s="107" t="s">
        <v>40</v>
      </c>
      <c r="F8" s="110" t="s">
        <v>41</v>
      </c>
      <c r="G8" s="111"/>
      <c r="H8" s="146" t="s">
        <v>42</v>
      </c>
      <c r="I8" s="149" t="s">
        <v>43</v>
      </c>
      <c r="J8" s="122" t="s">
        <v>44</v>
      </c>
      <c r="K8" s="122"/>
      <c r="L8" s="122" t="s">
        <v>69</v>
      </c>
      <c r="M8" s="122"/>
      <c r="N8" s="161" t="s">
        <v>74</v>
      </c>
      <c r="O8" s="162"/>
      <c r="P8" s="162"/>
      <c r="Q8" s="193"/>
      <c r="R8" s="190" t="s">
        <v>45</v>
      </c>
      <c r="S8" s="155"/>
    </row>
    <row r="9" spans="1:19" ht="34.5" customHeight="1">
      <c r="A9" s="102"/>
      <c r="B9" s="105"/>
      <c r="C9" s="185"/>
      <c r="D9" s="186"/>
      <c r="E9" s="108"/>
      <c r="F9" s="112"/>
      <c r="G9" s="113"/>
      <c r="H9" s="147"/>
      <c r="I9" s="150"/>
      <c r="J9" s="123" t="s">
        <v>38</v>
      </c>
      <c r="K9" s="123" t="s">
        <v>39</v>
      </c>
      <c r="L9" s="123" t="s">
        <v>38</v>
      </c>
      <c r="M9" s="123" t="s">
        <v>39</v>
      </c>
      <c r="N9" s="166" t="s">
        <v>72</v>
      </c>
      <c r="O9" s="168" t="s">
        <v>73</v>
      </c>
      <c r="P9" s="170" t="s">
        <v>70</v>
      </c>
      <c r="Q9" s="171"/>
      <c r="R9" s="191"/>
      <c r="S9" s="155"/>
    </row>
    <row r="10" spans="1:19" ht="50.25" customHeight="1">
      <c r="A10" s="103"/>
      <c r="B10" s="106"/>
      <c r="C10" s="187"/>
      <c r="D10" s="188"/>
      <c r="E10" s="109"/>
      <c r="F10" s="114"/>
      <c r="G10" s="115"/>
      <c r="H10" s="148"/>
      <c r="I10" s="151"/>
      <c r="J10" s="124"/>
      <c r="K10" s="124"/>
      <c r="L10" s="124"/>
      <c r="M10" s="124"/>
      <c r="N10" s="167"/>
      <c r="O10" s="169"/>
      <c r="P10" s="37" t="s">
        <v>38</v>
      </c>
      <c r="Q10" s="38" t="s">
        <v>39</v>
      </c>
      <c r="R10" s="192"/>
      <c r="S10" s="156"/>
    </row>
    <row r="11" spans="1:19">
      <c r="A11" s="7" t="s">
        <v>46</v>
      </c>
      <c r="B11" s="6"/>
      <c r="C11" s="10"/>
      <c r="D11" s="55">
        <v>12</v>
      </c>
      <c r="E11" s="55"/>
      <c r="F11" s="56"/>
      <c r="G11" s="57"/>
      <c r="H11" s="55">
        <v>10</v>
      </c>
      <c r="I11" s="55"/>
      <c r="J11" s="58">
        <v>4</v>
      </c>
      <c r="K11" s="58">
        <v>4</v>
      </c>
      <c r="L11" s="58"/>
      <c r="M11" s="58"/>
      <c r="N11" s="58"/>
      <c r="O11" s="59"/>
      <c r="P11" s="58"/>
      <c r="Q11" s="60"/>
      <c r="R11" s="56"/>
      <c r="S11" s="63">
        <f>SUM(D11:R11)</f>
        <v>30</v>
      </c>
    </row>
    <row r="12" spans="1:19">
      <c r="A12" s="7" t="s">
        <v>47</v>
      </c>
      <c r="B12" s="6"/>
      <c r="C12" s="10"/>
      <c r="D12" s="55">
        <v>10</v>
      </c>
      <c r="E12" s="55"/>
      <c r="F12" s="56">
        <v>2</v>
      </c>
      <c r="G12" s="57"/>
      <c r="H12" s="55">
        <v>8</v>
      </c>
      <c r="I12" s="55"/>
      <c r="J12" s="58">
        <v>4</v>
      </c>
      <c r="K12" s="58">
        <v>4</v>
      </c>
      <c r="L12" s="58">
        <v>2</v>
      </c>
      <c r="M12" s="58"/>
      <c r="N12" s="58"/>
      <c r="O12" s="59"/>
      <c r="P12" s="58"/>
      <c r="Q12" s="60"/>
      <c r="R12" s="56"/>
      <c r="S12" s="63">
        <f>SUM(D12:R12)</f>
        <v>30</v>
      </c>
    </row>
    <row r="13" spans="1:19">
      <c r="A13" s="7" t="s">
        <v>48</v>
      </c>
      <c r="B13" s="6"/>
      <c r="C13" s="10"/>
      <c r="D13" s="55">
        <v>16</v>
      </c>
      <c r="E13" s="55"/>
      <c r="F13" s="56">
        <v>2</v>
      </c>
      <c r="G13" s="57"/>
      <c r="H13" s="55">
        <v>8</v>
      </c>
      <c r="I13" s="55">
        <v>2</v>
      </c>
      <c r="J13" s="58"/>
      <c r="K13" s="58"/>
      <c r="L13" s="58"/>
      <c r="M13" s="58">
        <v>2</v>
      </c>
      <c r="N13" s="58"/>
      <c r="O13" s="59"/>
      <c r="P13" s="58"/>
      <c r="Q13" s="60"/>
      <c r="R13" s="56"/>
      <c r="S13" s="63">
        <f>SUM(D13:R13)</f>
        <v>30</v>
      </c>
    </row>
    <row r="14" spans="1:19">
      <c r="A14" s="7" t="s">
        <v>49</v>
      </c>
      <c r="B14" s="6"/>
      <c r="C14" s="10"/>
      <c r="D14" s="55"/>
      <c r="E14" s="55">
        <v>4</v>
      </c>
      <c r="F14" s="56"/>
      <c r="G14" s="57">
        <v>2</v>
      </c>
      <c r="H14" s="55"/>
      <c r="I14" s="55"/>
      <c r="J14" s="58"/>
      <c r="K14" s="58"/>
      <c r="L14" s="58"/>
      <c r="M14" s="58"/>
      <c r="N14" s="58">
        <v>20</v>
      </c>
      <c r="O14" s="59">
        <v>2</v>
      </c>
      <c r="P14" s="58">
        <v>1</v>
      </c>
      <c r="Q14" s="60">
        <v>1</v>
      </c>
      <c r="R14" s="56"/>
      <c r="S14" s="63">
        <f>SUM(E14:R14)</f>
        <v>30</v>
      </c>
    </row>
    <row r="15" spans="1:19">
      <c r="A15" s="7" t="s">
        <v>50</v>
      </c>
      <c r="B15" s="6"/>
      <c r="C15" s="10"/>
      <c r="D15" s="55"/>
      <c r="E15" s="55">
        <v>4</v>
      </c>
      <c r="F15" s="56"/>
      <c r="G15" s="57"/>
      <c r="H15" s="55"/>
      <c r="I15" s="55"/>
      <c r="J15" s="58"/>
      <c r="K15" s="58"/>
      <c r="L15" s="58"/>
      <c r="M15" s="58"/>
      <c r="N15" s="58">
        <v>20</v>
      </c>
      <c r="O15" s="59">
        <v>2</v>
      </c>
      <c r="P15" s="58">
        <v>1</v>
      </c>
      <c r="Q15" s="60">
        <v>1</v>
      </c>
      <c r="R15" s="56">
        <v>2</v>
      </c>
      <c r="S15" s="63">
        <f>SUM(E15:R15)</f>
        <v>30</v>
      </c>
    </row>
    <row r="16" spans="1:19">
      <c r="A16" s="72" t="s">
        <v>53</v>
      </c>
      <c r="B16" s="6"/>
      <c r="C16" s="11"/>
      <c r="D16" s="125">
        <v>38</v>
      </c>
      <c r="E16" s="125">
        <v>8</v>
      </c>
      <c r="F16" s="96">
        <v>4</v>
      </c>
      <c r="G16" s="99">
        <v>2</v>
      </c>
      <c r="H16" s="152">
        <v>26</v>
      </c>
      <c r="I16" s="152">
        <v>2</v>
      </c>
      <c r="J16" s="83">
        <v>8</v>
      </c>
      <c r="K16" s="83">
        <v>8</v>
      </c>
      <c r="L16" s="83">
        <v>2</v>
      </c>
      <c r="M16" s="83">
        <v>2</v>
      </c>
      <c r="N16" s="85">
        <v>40</v>
      </c>
      <c r="O16" s="85">
        <v>4</v>
      </c>
      <c r="P16" s="157">
        <v>4</v>
      </c>
      <c r="Q16" s="158"/>
      <c r="R16" s="172">
        <v>2</v>
      </c>
      <c r="S16" s="63"/>
    </row>
    <row r="17" spans="1:19">
      <c r="A17" s="73"/>
      <c r="B17" s="6"/>
      <c r="C17" s="12"/>
      <c r="D17" s="126"/>
      <c r="E17" s="126"/>
      <c r="F17" s="97"/>
      <c r="G17" s="100"/>
      <c r="H17" s="153"/>
      <c r="I17" s="153"/>
      <c r="J17" s="84"/>
      <c r="K17" s="84"/>
      <c r="L17" s="84"/>
      <c r="M17" s="84"/>
      <c r="N17" s="86"/>
      <c r="O17" s="86"/>
      <c r="P17" s="159"/>
      <c r="Q17" s="160"/>
      <c r="R17" s="173"/>
      <c r="S17" s="64"/>
    </row>
    <row r="18" spans="1:19">
      <c r="A18" s="174" t="s">
        <v>53</v>
      </c>
      <c r="B18" s="6"/>
      <c r="C18" s="12"/>
      <c r="D18" s="126"/>
      <c r="E18" s="126"/>
      <c r="F18" s="97"/>
      <c r="G18" s="128">
        <v>30</v>
      </c>
      <c r="H18" s="129"/>
      <c r="I18" s="129"/>
      <c r="J18" s="138">
        <v>20</v>
      </c>
      <c r="K18" s="138"/>
      <c r="L18" s="138"/>
      <c r="M18" s="138"/>
      <c r="N18" s="88">
        <v>50</v>
      </c>
      <c r="O18" s="88"/>
      <c r="P18" s="88"/>
      <c r="Q18" s="88"/>
      <c r="R18" s="89"/>
      <c r="S18" s="64"/>
    </row>
    <row r="19" spans="1:19">
      <c r="A19" s="175"/>
      <c r="B19" s="6"/>
      <c r="C19" s="12"/>
      <c r="D19" s="126"/>
      <c r="E19" s="126"/>
      <c r="F19" s="97"/>
      <c r="G19" s="131"/>
      <c r="H19" s="132"/>
      <c r="I19" s="132"/>
      <c r="J19" s="141"/>
      <c r="K19" s="141"/>
      <c r="L19" s="141"/>
      <c r="M19" s="141"/>
      <c r="N19" s="91"/>
      <c r="O19" s="91"/>
      <c r="P19" s="91"/>
      <c r="Q19" s="91"/>
      <c r="R19" s="92"/>
      <c r="S19" s="64"/>
    </row>
    <row r="20" spans="1:19">
      <c r="A20" s="175"/>
      <c r="B20" s="6"/>
      <c r="C20" s="15"/>
      <c r="D20" s="127"/>
      <c r="E20" s="127"/>
      <c r="F20" s="98"/>
      <c r="G20" s="131"/>
      <c r="H20" s="132"/>
      <c r="I20" s="132"/>
      <c r="J20" s="141"/>
      <c r="K20" s="141"/>
      <c r="L20" s="141"/>
      <c r="M20" s="141"/>
      <c r="N20" s="91"/>
      <c r="O20" s="91"/>
      <c r="P20" s="91"/>
      <c r="Q20" s="91"/>
      <c r="R20" s="92"/>
      <c r="S20" s="64"/>
    </row>
    <row r="21" spans="1:19">
      <c r="A21" s="176"/>
      <c r="B21" s="14"/>
      <c r="C21" s="16"/>
      <c r="D21" s="180">
        <v>50</v>
      </c>
      <c r="E21" s="181"/>
      <c r="F21" s="182"/>
      <c r="G21" s="134"/>
      <c r="H21" s="135"/>
      <c r="I21" s="135"/>
      <c r="J21" s="144"/>
      <c r="K21" s="144"/>
      <c r="L21" s="144"/>
      <c r="M21" s="144"/>
      <c r="N21" s="94"/>
      <c r="O21" s="94"/>
      <c r="P21" s="94"/>
      <c r="Q21" s="94"/>
      <c r="R21" s="95"/>
      <c r="S21" s="64"/>
    </row>
    <row r="22" spans="1:19" ht="15.75" thickBot="1">
      <c r="A22" s="8" t="s">
        <v>54</v>
      </c>
      <c r="B22" s="13"/>
      <c r="C22" s="177">
        <v>50</v>
      </c>
      <c r="D22" s="178"/>
      <c r="E22" s="178"/>
      <c r="F22" s="179"/>
      <c r="G22" s="80">
        <v>100</v>
      </c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2"/>
      <c r="S22" s="63">
        <f>SUM(S11:S20)</f>
        <v>150</v>
      </c>
    </row>
    <row r="23" spans="1:19" ht="15.75" thickTop="1"/>
  </sheetData>
  <mergeCells count="43">
    <mergeCell ref="S7:S10"/>
    <mergeCell ref="N9:N10"/>
    <mergeCell ref="O9:O10"/>
    <mergeCell ref="N8:Q8"/>
    <mergeCell ref="P9:Q9"/>
    <mergeCell ref="A7:A10"/>
    <mergeCell ref="B8:B10"/>
    <mergeCell ref="C8:D10"/>
    <mergeCell ref="E8:E10"/>
    <mergeCell ref="F8:G10"/>
    <mergeCell ref="B7:F7"/>
    <mergeCell ref="G7:R7"/>
    <mergeCell ref="J8:K8"/>
    <mergeCell ref="L8:M8"/>
    <mergeCell ref="H8:H10"/>
    <mergeCell ref="I8:I10"/>
    <mergeCell ref="J9:J10"/>
    <mergeCell ref="K9:K10"/>
    <mergeCell ref="L9:L10"/>
    <mergeCell ref="M9:M10"/>
    <mergeCell ref="R8:R10"/>
    <mergeCell ref="A18:A21"/>
    <mergeCell ref="C22:F22"/>
    <mergeCell ref="D21:F21"/>
    <mergeCell ref="A16:A17"/>
    <mergeCell ref="D16:D20"/>
    <mergeCell ref="E16:E20"/>
    <mergeCell ref="F16:F20"/>
    <mergeCell ref="L16:L17"/>
    <mergeCell ref="M16:M17"/>
    <mergeCell ref="G22:R22"/>
    <mergeCell ref="G18:I21"/>
    <mergeCell ref="J18:M21"/>
    <mergeCell ref="R16:R17"/>
    <mergeCell ref="O16:O17"/>
    <mergeCell ref="N16:N17"/>
    <mergeCell ref="N18:R21"/>
    <mergeCell ref="G16:G17"/>
    <mergeCell ref="H16:H17"/>
    <mergeCell ref="I16:I17"/>
    <mergeCell ref="J16:J17"/>
    <mergeCell ref="K16:K17"/>
    <mergeCell ref="P16:Q17"/>
  </mergeCells>
  <pageMargins left="0.7" right="0.7" top="0.75" bottom="0.75" header="0.3" footer="0.3"/>
  <pageSetup paperSize="9" scale="7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I21"/>
  <sheetViews>
    <sheetView tabSelected="1" zoomScale="85" zoomScaleNormal="85" workbookViewId="0">
      <selection activeCell="B17" sqref="B17:C19"/>
    </sheetView>
  </sheetViews>
  <sheetFormatPr defaultRowHeight="15"/>
  <cols>
    <col min="1" max="1" width="21.7109375" customWidth="1"/>
    <col min="2" max="2" width="13.140625" customWidth="1"/>
    <col min="3" max="3" width="12.5703125" customWidth="1"/>
    <col min="4" max="4" width="15.7109375" customWidth="1"/>
    <col min="5" max="5" width="12" customWidth="1"/>
    <col min="6" max="6" width="22.7109375" customWidth="1"/>
    <col min="7" max="7" width="14.28515625" customWidth="1"/>
  </cols>
  <sheetData>
    <row r="1" spans="1:9" ht="36.75" customHeight="1">
      <c r="A1" s="202" t="s">
        <v>57</v>
      </c>
      <c r="B1" s="202"/>
      <c r="C1" s="202"/>
      <c r="D1" s="202"/>
      <c r="E1" s="202"/>
      <c r="F1" s="202"/>
      <c r="G1" s="202"/>
      <c r="H1" s="202"/>
      <c r="I1" s="202"/>
    </row>
    <row r="2" spans="1:9" ht="36.75" customHeight="1">
      <c r="A2" s="206" t="s">
        <v>58</v>
      </c>
      <c r="B2" s="206"/>
      <c r="C2" s="206"/>
      <c r="D2" s="206"/>
      <c r="E2" s="206"/>
      <c r="F2" s="206"/>
      <c r="G2" s="206"/>
      <c r="H2" s="206"/>
      <c r="I2" s="206"/>
    </row>
    <row r="3" spans="1:9">
      <c r="A3" s="20" t="s">
        <v>59</v>
      </c>
      <c r="B3" s="4" t="s">
        <v>60</v>
      </c>
      <c r="C3" s="4"/>
      <c r="D3" s="4"/>
    </row>
    <row r="4" spans="1:9">
      <c r="A4" s="17" t="s">
        <v>61</v>
      </c>
      <c r="B4" s="4" t="s">
        <v>62</v>
      </c>
      <c r="C4" s="4"/>
      <c r="D4" s="4"/>
    </row>
    <row r="5" spans="1:9" ht="30">
      <c r="A5" s="18" t="s">
        <v>32</v>
      </c>
      <c r="B5" s="61" t="s">
        <v>63</v>
      </c>
      <c r="C5" s="4"/>
      <c r="D5" s="4"/>
    </row>
    <row r="6" spans="1:9">
      <c r="A6" s="4"/>
      <c r="B6" s="4"/>
      <c r="C6" s="4"/>
      <c r="D6" s="4"/>
    </row>
    <row r="7" spans="1:9">
      <c r="A7" s="4" t="s">
        <v>64</v>
      </c>
      <c r="B7" s="4"/>
      <c r="C7" s="4"/>
      <c r="D7" s="4"/>
    </row>
    <row r="8" spans="1:9">
      <c r="A8" s="4" t="s">
        <v>65</v>
      </c>
      <c r="B8" s="4"/>
      <c r="C8" s="4"/>
      <c r="D8" s="4"/>
    </row>
    <row r="10" spans="1:9" ht="15.75" thickTop="1">
      <c r="A10" s="203" t="s">
        <v>34</v>
      </c>
      <c r="B10" s="116" t="s">
        <v>36</v>
      </c>
      <c r="C10" s="117"/>
      <c r="D10" s="117"/>
      <c r="E10" s="117"/>
      <c r="F10" s="117"/>
      <c r="G10" s="117"/>
      <c r="H10" s="118"/>
      <c r="I10" s="154" t="s">
        <v>37</v>
      </c>
    </row>
    <row r="11" spans="1:9" ht="15" customHeight="1">
      <c r="A11" s="204"/>
      <c r="B11" s="154" t="s">
        <v>41</v>
      </c>
      <c r="C11" s="200">
        <v>4</v>
      </c>
      <c r="D11" s="194" t="s">
        <v>44</v>
      </c>
      <c r="E11" s="161" t="s">
        <v>74</v>
      </c>
      <c r="F11" s="162"/>
      <c r="G11" s="162"/>
      <c r="H11" s="163"/>
      <c r="I11" s="155"/>
    </row>
    <row r="12" spans="1:9" ht="71.25" customHeight="1">
      <c r="A12" s="205"/>
      <c r="B12" s="156"/>
      <c r="C12" s="201"/>
      <c r="D12" s="195"/>
      <c r="E12" s="42" t="s">
        <v>72</v>
      </c>
      <c r="F12" s="43" t="s">
        <v>73</v>
      </c>
      <c r="G12" s="43" t="s">
        <v>70</v>
      </c>
      <c r="H12" s="44" t="s">
        <v>66</v>
      </c>
      <c r="I12" s="156"/>
    </row>
    <row r="13" spans="1:9">
      <c r="A13" s="7" t="s">
        <v>46</v>
      </c>
      <c r="B13" s="57">
        <v>2</v>
      </c>
      <c r="C13" s="55">
        <v>24</v>
      </c>
      <c r="D13" s="55">
        <v>4</v>
      </c>
      <c r="E13" s="55"/>
      <c r="F13" s="62"/>
      <c r="G13" s="55"/>
      <c r="H13" s="56"/>
      <c r="I13" s="63">
        <f>SUM(B13:H13)</f>
        <v>30</v>
      </c>
    </row>
    <row r="14" spans="1:9">
      <c r="A14" s="7" t="s">
        <v>47</v>
      </c>
      <c r="B14" s="57">
        <v>0</v>
      </c>
      <c r="C14" s="55">
        <v>2</v>
      </c>
      <c r="D14" s="55">
        <v>4</v>
      </c>
      <c r="E14" s="55">
        <v>18</v>
      </c>
      <c r="F14" s="62">
        <v>2</v>
      </c>
      <c r="G14" s="55">
        <v>2</v>
      </c>
      <c r="H14" s="56">
        <v>2</v>
      </c>
      <c r="I14" s="63">
        <f>SUM(B14:H14)</f>
        <v>30</v>
      </c>
    </row>
    <row r="15" spans="1:9">
      <c r="A15" s="72" t="s">
        <v>53</v>
      </c>
      <c r="B15" s="99">
        <v>2</v>
      </c>
      <c r="C15" s="152">
        <v>26</v>
      </c>
      <c r="D15" s="198">
        <v>8</v>
      </c>
      <c r="E15" s="196">
        <v>18</v>
      </c>
      <c r="F15" s="196">
        <v>2</v>
      </c>
      <c r="G15" s="196">
        <v>2</v>
      </c>
      <c r="H15" s="172">
        <v>2</v>
      </c>
      <c r="I15" s="63"/>
    </row>
    <row r="16" spans="1:9">
      <c r="A16" s="73"/>
      <c r="B16" s="100"/>
      <c r="C16" s="153"/>
      <c r="D16" s="199"/>
      <c r="E16" s="197"/>
      <c r="F16" s="197"/>
      <c r="G16" s="197"/>
      <c r="H16" s="173"/>
      <c r="I16" s="64"/>
    </row>
    <row r="17" spans="1:9">
      <c r="A17" s="74" t="s">
        <v>53</v>
      </c>
      <c r="B17" s="128">
        <v>28</v>
      </c>
      <c r="C17" s="129"/>
      <c r="D17" s="137">
        <v>8</v>
      </c>
      <c r="E17" s="87">
        <v>24</v>
      </c>
      <c r="F17" s="88"/>
      <c r="G17" s="88"/>
      <c r="H17" s="89"/>
      <c r="I17" s="64"/>
    </row>
    <row r="18" spans="1:9">
      <c r="A18" s="75"/>
      <c r="B18" s="131"/>
      <c r="C18" s="132"/>
      <c r="D18" s="140"/>
      <c r="E18" s="90"/>
      <c r="F18" s="91"/>
      <c r="G18" s="91"/>
      <c r="H18" s="92"/>
      <c r="I18" s="64"/>
    </row>
    <row r="19" spans="1:9">
      <c r="A19" s="76"/>
      <c r="B19" s="134"/>
      <c r="C19" s="135"/>
      <c r="D19" s="143"/>
      <c r="E19" s="93"/>
      <c r="F19" s="94"/>
      <c r="G19" s="94"/>
      <c r="H19" s="95"/>
      <c r="I19" s="64"/>
    </row>
    <row r="20" spans="1:9" ht="15.75" thickBot="1">
      <c r="A20" s="8" t="s">
        <v>54</v>
      </c>
      <c r="B20" s="80">
        <v>60</v>
      </c>
      <c r="C20" s="81"/>
      <c r="D20" s="81"/>
      <c r="E20" s="81"/>
      <c r="F20" s="81"/>
      <c r="G20" s="81"/>
      <c r="H20" s="82"/>
      <c r="I20" s="63">
        <f>SUM(I13:I19)</f>
        <v>60</v>
      </c>
    </row>
    <row r="21" spans="1:9" ht="15.75" thickTop="1"/>
  </sheetData>
  <mergeCells count="22">
    <mergeCell ref="A1:I1"/>
    <mergeCell ref="A10:A12"/>
    <mergeCell ref="B10:H10"/>
    <mergeCell ref="A2:I2"/>
    <mergeCell ref="A15:A16"/>
    <mergeCell ref="B15:B16"/>
    <mergeCell ref="E11:H11"/>
    <mergeCell ref="A17:A19"/>
    <mergeCell ref="B17:C19"/>
    <mergeCell ref="I10:I12"/>
    <mergeCell ref="C11:C12"/>
    <mergeCell ref="D17:D19"/>
    <mergeCell ref="E17:H19"/>
    <mergeCell ref="B20:H20"/>
    <mergeCell ref="B11:B12"/>
    <mergeCell ref="D11:D12"/>
    <mergeCell ref="E15:E16"/>
    <mergeCell ref="F15:F16"/>
    <mergeCell ref="G15:G16"/>
    <mergeCell ref="H15:H16"/>
    <mergeCell ref="C15:C16"/>
    <mergeCell ref="D15:D16"/>
  </mergeCells>
  <pageMargins left="0.7" right="0.7" top="0.75" bottom="0.75" header="0.3" footer="0.3"/>
  <pageSetup paperSize="9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3</vt:i4>
      </vt:variant>
    </vt:vector>
  </HeadingPairs>
  <TitlesOfParts>
    <vt:vector size="7" baseType="lpstr">
      <vt:lpstr>Útmutató</vt:lpstr>
      <vt:lpstr>BA után</vt:lpstr>
      <vt:lpstr>BA + minor után</vt:lpstr>
      <vt:lpstr>Diszcipl.-Nev.tud. MA-MSc után</vt:lpstr>
      <vt:lpstr>'BA + minor után'!Nyomtatási_terület</vt:lpstr>
      <vt:lpstr>'BA után'!Nyomtatási_terület</vt:lpstr>
      <vt:lpstr>'Diszcipl.-Nev.tud. MA-MSc után'!Nyomtatási_terület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Buhály Attila</dc:creator>
  <cp:lastModifiedBy>Erdos.Judit</cp:lastModifiedBy>
  <cp:revision/>
  <cp:lastPrinted>2017-06-21T17:11:18Z</cp:lastPrinted>
  <dcterms:created xsi:type="dcterms:W3CDTF">2016-10-06T19:07:38Z</dcterms:created>
  <dcterms:modified xsi:type="dcterms:W3CDTF">2017-07-05T10:48:19Z</dcterms:modified>
</cp:coreProperties>
</file>