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Lenovo\Desktop\NYE Intézményi tájékoztato 2017-18\IT TANARKEPZES\IT2017-18 tanari TANTARGYLEIRASOK\"/>
    </mc:Choice>
  </mc:AlternateContent>
  <bookViews>
    <workbookView xWindow="0" yWindow="0" windowWidth="20490" windowHeight="8295" tabRatio="216" activeTab="1"/>
  </bookViews>
  <sheets>
    <sheet name="Útmutató" sheetId="2" r:id="rId1"/>
    <sheet name="Tantárgyleírás" sheetId="1" r:id="rId2"/>
  </sheets>
  <definedNames>
    <definedName name="Bejegyzes">Útmutató!$B$9:$B$12</definedName>
    <definedName name="_xlnm.Print_Area" localSheetId="1">Tantárgyleírás!$A$4:$L$81</definedName>
    <definedName name="_xlnm.Print_Area" localSheetId="0">Útmutató!$A$1:$E$18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1" i="1" l="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19" i="1"/>
  <c r="I18" i="1"/>
  <c r="I17" i="1"/>
  <c r="I16" i="1"/>
  <c r="I11" i="1"/>
  <c r="I10" i="1"/>
  <c r="I9" i="1"/>
  <c r="I8" i="1"/>
  <c r="I23" i="1"/>
  <c r="I22" i="1"/>
  <c r="I15" i="1"/>
  <c r="I14" i="1"/>
  <c r="I13" i="1"/>
  <c r="I12" i="1"/>
  <c r="I21" i="1"/>
  <c r="I20" i="1"/>
  <c r="I7" i="1"/>
  <c r="I6" i="1"/>
  <c r="I4" i="1"/>
</calcChain>
</file>

<file path=xl/sharedStrings.xml><?xml version="1.0" encoding="utf-8"?>
<sst xmlns="http://schemas.openxmlformats.org/spreadsheetml/2006/main" count="273" uniqueCount="239">
  <si>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</si>
  <si>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</si>
  <si>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</si>
  <si>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</si>
  <si>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</si>
  <si>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</si>
  <si>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</si>
  <si>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</si>
  <si>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</si>
  <si>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</si>
  <si>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</si>
  <si>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</si>
  <si>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</si>
  <si>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</si>
  <si>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</si>
  <si>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</si>
  <si>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</si>
  <si>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</si>
  <si>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</si>
  <si>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</si>
  <si>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</si>
  <si>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</si>
  <si>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</si>
  <si>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</si>
  <si>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</si>
  <si>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</si>
  <si>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</si>
  <si>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</si>
  <si>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</si>
  <si>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</si>
  <si>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</si>
  <si>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</si>
  <si>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</si>
  <si>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</si>
  <si>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</si>
  <si>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</si>
  <si>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</si>
  <si>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</si>
  <si>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</si>
  <si>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</si>
  <si>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</si>
  <si>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</si>
  <si>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</si>
  <si>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</si>
  <si>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MAN1103</t>
  </si>
  <si>
    <t>MAN1104</t>
  </si>
  <si>
    <t>MAN8001</t>
  </si>
  <si>
    <t>MAN1201</t>
  </si>
  <si>
    <t>MAN1202</t>
  </si>
  <si>
    <t>MAN1203</t>
  </si>
  <si>
    <t>MAN1204</t>
  </si>
  <si>
    <t>MAN8003</t>
  </si>
  <si>
    <t>MAN8004</t>
  </si>
  <si>
    <t>MAN1105</t>
  </si>
  <si>
    <t>MAN1106</t>
  </si>
  <si>
    <t>MAN1107</t>
  </si>
  <si>
    <t>MAN1108</t>
  </si>
  <si>
    <t>MAN1205</t>
  </si>
  <si>
    <t>MAN1206</t>
  </si>
  <si>
    <t>MAN1207</t>
  </si>
  <si>
    <t>MAN1208</t>
  </si>
  <si>
    <t>Költészet és fordítás</t>
  </si>
  <si>
    <t>Interdiszciplináris műelemzés</t>
  </si>
  <si>
    <t xml:space="preserve">Interdisciplinary Criticism </t>
  </si>
  <si>
    <t>Poetry and Translation</t>
  </si>
  <si>
    <t>Bevezetés az alkalmazott nyelvészetbe</t>
  </si>
  <si>
    <t>MAN1101</t>
  </si>
  <si>
    <t xml:space="preserve">Introduction to Applied Linguistics </t>
  </si>
  <si>
    <t xml:space="preserve">Integrált nyelvfejlesztés I. </t>
  </si>
  <si>
    <t xml:space="preserve">Integrated Language Development I. </t>
  </si>
  <si>
    <t xml:space="preserve">Szakmódszertan I. A kommunikatív nyelvoktatás tervezése és szervezése </t>
  </si>
  <si>
    <t>Methodology I. Planning and Organising Communicative Language Teaching</t>
  </si>
  <si>
    <t xml:space="preserve">Szakmódszertan II. A kompetencia-alapú nyelvtudás mérése és értékelése </t>
  </si>
  <si>
    <t xml:space="preserve">Methodology II. The Assessment of Competence Based Language Skills </t>
  </si>
  <si>
    <t>Afrikai-amerikai irodalom</t>
  </si>
  <si>
    <t>Black Voices in American Literature</t>
  </si>
  <si>
    <t>Újabb nyelvészeti irányzatok</t>
  </si>
  <si>
    <t>Modern Trends in Linguistics</t>
  </si>
  <si>
    <t>Stílus és irodalom</t>
  </si>
  <si>
    <t xml:space="preserve">Style and Literature </t>
  </si>
  <si>
    <t xml:space="preserve">Integrált nyelvfejlesztés II. </t>
  </si>
  <si>
    <t xml:space="preserve">Integrated Language Development II. </t>
  </si>
  <si>
    <t xml:space="preserve">Szakmódszertan III. Információs technológia a nyelvoktatásban </t>
  </si>
  <si>
    <t>Methodology III. Information Technology in Language Teaching</t>
  </si>
  <si>
    <t xml:space="preserve">Szakmódszertan IV. Egyéni különbségek a nyelvtanulásban </t>
  </si>
  <si>
    <t xml:space="preserve">Methodology IV. Individual Differences in Language Learning </t>
  </si>
  <si>
    <t xml:space="preserve">A kulturális identitás kérdései az Egyesült Királyságban </t>
  </si>
  <si>
    <t xml:space="preserve">Cultural Identity in the United Kingdom </t>
  </si>
  <si>
    <t>Globalizáció és az angol nyelv</t>
  </si>
  <si>
    <t xml:space="preserve">Globalization and English </t>
  </si>
  <si>
    <t>Angol nyelvtörténet</t>
  </si>
  <si>
    <t xml:space="preserve">The History of English </t>
  </si>
  <si>
    <t xml:space="preserve">Vitakészség és érvelés </t>
  </si>
  <si>
    <t xml:space="preserve">Advanced Debate Skills </t>
  </si>
  <si>
    <t xml:space="preserve">A kulturális identitás kérdései az Egyesült Államokban </t>
  </si>
  <si>
    <t xml:space="preserve">Cultural Identity in the United States  </t>
  </si>
  <si>
    <t xml:space="preserve">Művészetek és építészet az Egyesült Királyságban </t>
  </si>
  <si>
    <t xml:space="preserve">Arts and Architecture in the United Kingdom </t>
  </si>
  <si>
    <t>Kortárs brit irodalom és film</t>
  </si>
  <si>
    <t xml:space="preserve">Contemporary British Literature and Film </t>
  </si>
  <si>
    <t xml:space="preserve">Film és szemiotika </t>
  </si>
  <si>
    <t xml:space="preserve">Film and Semiotics </t>
  </si>
  <si>
    <t>The course presents  the relation between source literary text and target literary text as a special form of intertextual relationship. Presents the theoretical essays and  the translator activity of the greatest Hungarian translators of literatures written in English. (Arany János, Vörösmarty Mihály, Babits Mihály, Németh László, Szabó Lőrinc and many others). The  volumes of contemporary Hungarian literature which were translated into English will also be presented. The course will also deal with translation and retranslation, with the notion of translatability and adaptation. Students will also acquire the method of comparative analysis.</t>
  </si>
  <si>
    <t xml:space="preserve">• Tudás
A műfordítást az újraírás művészeteként ismeri. Alaposan ismeri a költői nyelv jellemzőit, a költői képeket és alakzatokat. Ismeri a fordítás során használt lexikai és grammatikai átváltási műveleteket, a magyar fordításirodalom egyes korszakait és  kiemelkedő képviselőit. Tájékozott a magyar fordításelméleti irodalomban. Biztonsággal használja az összehasonlító stilisztika módszerét.
• Képesség
A kurzus sikeres elvégzése után  a hallgató képes lesz a műfordítást  kulturális transzferként értelmezni és a fordítási tevékenységre mint kultúraközvetítő tevékenységre tekinteni.  Széles körűen ismeri a magyar és angol szerzők műfordítói tevékenységét és képes a műfordításokat az angol nyelv tanításában felhasználni. Képes önállóan összehasonlító stilisztikai vizsgálatot végezni.  Képes a két kultúra közötti kulturális közvetítésre, rendelkezik interkulturális kompetenciával. 
• Attitűd
Tudatosan képviseli a magyar és európai értékeket, a kulturális sokszínűséget, melynek minél mélyebb megértésére törekszik. A tárgy és a nyelv specifikumai alapján igyekszik a vizsgált kérdéseket interdiszciplináris módon megközelíteni.
• Autnómia és és felelősség
Reflektál saját történeti és kulturális beágyazottságára, felelősen képviseli a szakmai  és szellemi identitását, kezdeményezi az együttműködést külföldi szakmai közösségekkel, szűkebb és tágabb szakmájának kérdéseihez kritikusan viszonyul.
</t>
  </si>
  <si>
    <t xml:space="preserve">term grade </t>
  </si>
  <si>
    <t>esszé, prezentáció elkészítése, zárthelyi dolgozat 50%-os teljesítése</t>
  </si>
  <si>
    <t>an essay, PP presentation, in-class test with a minimum passing rate of 50%</t>
  </si>
  <si>
    <t xml:space="preserve">Ajtay-Horváth Magda 2010.  Szövegek, nyelvek, kultúrák. Nyíregyháza: Bessenyei 
                                        György Könyvkiadó. ISBN….
Bassnett S., Lefevere, A. 1998. Constructing cultures. Clevedon-Philadelphia: 
                                      Multilingual Matters. ISBN 1-85359-353-2
Józan, Ildikó (szerk.) 2008. A műfordítás elveiről. Magyar fordításelméleti 
                                      szöveggyűjtemény. Budapest: Balassi Kiadó. ISBN
                                       978-963-506-750-3
Józan I., Jeney É., Hajdu P (szerk).  2007. Kettős megvilágítás. Fordításelméleti 
                                        írások Szent Jeromostól a 20. század végéig. Budapest:  
                                        Balassi Kiadó. ISBN 1787-8861
 Lefevere, André 2002.  Translation History and Culture. London-New York:    
                                         Routledge. ISBN 0-20341760-7
Lefevere, André (ed.).    2009. Translation Studies and Adaptation. Intercultural 
                                         Studies. London:  Routledge   ISBN 978-84-613-1620-5  
Pym, A. Miriam Shlesinger D. Simeoni (ed) 2008. Cultural Translation. 
                                          Benjamins Publishing Company. ISBN 902-721-684-3
</t>
  </si>
  <si>
    <t xml:space="preserve">A kurzus bevezeti a hallgatót a különféle diszciplínák (irodalomtudomány, társadalomtudomány, kultúratudomány, művészettörténet, filmművészet, különféle kritikai iskolák) intergrálásának segítségével megvalósuló műelemzés alapvető elemeibe. A cél az, hogy egy-egy irodalmi művet a lehető legszerteágazóbb tudományterületi kapcsolódási pontok mentén elemezzünk, feltárva az adott mű jelentésrétegeit. Ismerteti a diszciplínák kapcsolódáait, egymásra hatásait, felhívja a figyelmet a az anglisztika határterületeire. A kurzus bevezetést nyújt az adaptáció alapvető ismereteibe is. </t>
  </si>
  <si>
    <t xml:space="preserve"> The course introduces students into the basic skills of literary interpretation and criticism with the help of integrating various disciplines (literary studies, sociology, cultural studies, art history, film studies, various criticaé schools). The aim is to analyze literary works with calling attention to the interrelatedness of disciplines, and uncovering deeper layers of a literary piece. The course calls attention to the connection between disciplines related to English Studies and provides introduction to the theory of adaptation. </t>
  </si>
  <si>
    <t xml:space="preserve">
• Tudás
 A hallgató ismeri és érti az interdiszciplinaritás fogalmát. Érti és átlátja irodalmi, filozófiai, politikai, történeti-történelmi, elméleti és alkalmazott nyelvészeti szövegek és kulturális jelenségek (film, média, stb.) vizsgálatának eljárásait, az értelmezés változó kontextusait. Elmélyült ismeretekkel rendelkezik az anglisztika igen kiterjedt határtudományainak kutatási kérdéseit, elemzési és értelmezési módszereit illetően.
• Képesség
A kurzus elvégzése után képes több szempontból megközelíteni irodalmi és kulturális alkotásokat, jelenségeket. Információkat kritikusan elemez és önállóan kidolgozott szempontok szerinti dolgoz fel. Képes önállóan szelektálni és tudatosan alkalmazni az anglisztika problémáinak (kérdéseknek, szövegcsoportoknak, adatoknak stb.) megfelelő módszereket.
• Attitűd
Az anglisztikára jellemző specifikumokból következően törekszik a problémák, jelenségek, művészeti alkotások interdiszciplináris megközelítésére. Fogékony különféle értelmezések iránt, elfogadja a megközelítések pluralizmusát. Kritikusan értékel egymással ütköző értelmezéseket. 
• Autonómia és és felelősség
Felelősen képviseli azon módszereket, amelyekkel szakterületén dolgozik, és elfogadja más tudományágak autonómiáját, módszertani sajátosságait, és ezt az attitűdöt alakítja ki pedagógiai munkája során is. 
</t>
  </si>
  <si>
    <t xml:space="preserve">• Knowledge 
The student is familiar with the concept of interdisciplinarity; understands and has an overview of the methods of the interpretation of literary, philosophical, historical, theoretical and pragmatic texts, cultural phenomena (film, media) and the changing contexts of their interpretation; has profound knowledge of the questions, analytical and interpretive methods of the border sciences of English studies. 
• Skills 
After completing the course, the student is able to approach and interpret literary and cultural artefacts and phenomena from several aspects; analyses and processes information critically and according to individual perspectives; is able to select and consciously apply methods appropriate for the problems (questions, texts, data) of English studies. 
• Attitudes
The student, by the end of the course, strives to approach problems, phenomena, artistic products in an interdisciplinary way; becomes sensitive to different interpretations and accepts the plurality of interpretations; is able to critically evelaute conflicting interpretations. 
• Autonomy and responsibility
The student will responsibly represent all those methods that he/she needs in their specific field and accepts the autonomy, methodology of other disciplines; and strives to form this attitude in their students as teachers.
</t>
  </si>
  <si>
    <t>egy házidolgozat, zárthelyi dolgozat min. 50%-os eredménnyel</t>
  </si>
  <si>
    <t xml:space="preserve">a home assignment, an in-class test with a minimum passing rate of 50% </t>
  </si>
  <si>
    <t xml:space="preserve">Issues of the journal Interdisciplinary Literary Studies: A Journal of Criticism and Theory (ed. Kenneth Womack), The Pennsylvania State University Press
Repko, Allen F., Rick Szostak, Michelle Phillips Buchberger. An Introduction to Interdisciplinary Studies. Los Angeles: Sage, 2017. ISBN: 978-150-634-689-2  Murfin, Ross C. (ed.) Heart of Darkness - Case Studies in Contemporary Criticism Series. Bedford/St. Martin’s. ISBN: 978-0312457532
Goonetilleke, D. C. R. A. Joseph Conrad’s Heart of Darkness. Routledge Study Guide. New York: Routledge, 2007. ISBN: 978-0-415-35775-3
</t>
  </si>
  <si>
    <t>MAN8002</t>
  </si>
  <si>
    <t xml:space="preserve">A kommunikatív nyelvtanulás, osztálytermi folyamatok, óratervezés, tananyagtervezés, különböző idegen nyelvi tanterv típusok, a tantervek szervezési elvei (pl. nyelvtan, funkció, téma, feladat stb.). A hallgatók elsajátítják a tananyagok elemzésének és kiválasztásának képességét, illetve azt, hogy miként lehet az egyes tankönyveket vagy más oktatási segédanyagokat egy adott tanulócsoport igényeihez igazítani. Különös hangsúly kerül a nyelvtanulás és nyelvtanítás kulturális és társadalmi hátterének, a tanár és a diák szerepeinek bemutatására és alkalmazására, a hallgatói prezentációkra és a különböző nyelvoktatási módszereket alkalmazó „mikro tanításra”. </t>
  </si>
  <si>
    <t xml:space="preserve">Communicative language learning, classroom processes, lesson planning, curriculum design, principles of different syllabi (grammar-centred, functional, thematic, task-based, etc.) Would-be teachers acquire the ability to analyse and choose the course material, and ways of adjusting course books and teaching materials to the needs of a given group of learners. Special emphasis is put on the cultural and social background of language learning and teaching, illustrating the various teacher and learner roles, and micro-teaching sessions, presenting various language teaching methods </t>
  </si>
  <si>
    <t xml:space="preserve">Knowledge: After completing the course, the students gets acquainted with a variety of language teaching methods (grammar-translation, audio-visual, audio-lingual, direct, counselling, total physical response, and suggestopedia.) The course provides insight into the scientific bases of foreign language teaching and acquisition. Skills: The student is able to develop student personality, plan the pedagogic process, manage and organise the learning process, develop student skills with the help of language skills. He/ she is able to develop life-long learning competences, apply various methods of teacher assessment, and apply various communicative and task-based teaching methods. Attitude: the student’s professional interest is deepened and consolidated. Autonomy: After the course, the student is characterised by critical awareness in their field while accepting the autonomy and methodology of other disciplines. </t>
  </si>
  <si>
    <t xml:space="preserve">A gyakorlati jegy meghatározása a félév során végzett aktív szemináriumi munka, a házi feladatok elkészítésének rendszeressége, valamint a zárthelyi dolgozatok részjegyeinek átlaga alapján történik. A gyakorlati jegy javítása: az egész féléves anyagból történő beszámoló alapján egy alkalommal. </t>
  </si>
  <si>
    <t xml:space="preserve">Grading will be based on active participation in the seminars throughout the term, on regular homework assignments and on average of grades of midterm tests. It is possible to improve one’s grade once by giving an account of the whole course material. </t>
  </si>
  <si>
    <t xml:space="preserve">Harmer, J. 2007. The Practice of English Language Teaching with DVD. New York: Longman. ISBN- 13: 978-1405853118 Larsen-Freeman, D. &amp; Andersen, M. 2011. Techniques and Principles in Language Teaching. New York: Oxford University Press. ISBN-13: 978-0194423601 Nieto, S. 2009. Language, Culture, and Teaching: Critical Perspectives. New York: Routledge. ISBN-13: 978-0415999748. Richards, J. &amp; Rodgers, T. 2001. Approaches and Methods in Language Teaching. Cambridge: Cambridge University Press. ISBN-13: 978-0521008433 Ur, P. 1996. A Course in Language Teaching: Practice and Theory. Cambridge: Cambridge University Press. ISBN-13:978-0521449946
</t>
  </si>
  <si>
    <t xml:space="preserve">A mérőeszközök tudatosítása, ismeretek szerzése a tanórai tesztek, az érettségi vizsga (közép és emelt szintű) követelményeivel kapcsolatosan. Az objektív és a szubjektív tesztek sajátosságai. Különböző vizsgafeladatok írása, kipróbálása, ellenőrzése, a tesztbankok. Hazai és nemzetközi nyelvvizsga-rendszerek megismertetésére. A Közös Európai Referenciakeret szintjei és alkalmazásuk. Az empirikus vizsgálatok néhány alapfogalma. A megfigyelési egységek. A populáció. A minta és a mintafelvétel. A változók. Diszkrét és folytonos változók. A változók mintabeli eloszlása. </t>
  </si>
  <si>
    <t xml:space="preserve">Acquaint students with different measuring instruments, and requirements of O-level and A-level exams. Characteristics of objective and subjective tests. Writing exam tasks, testing them, the role of test banks. Familiarise students with different national and international language exams. Levels of the Common European Framework of Reference for languages and their usage. Some basic concepts of empiric research. Units of investigation: concepts of samples, population, discrete and continuous variables </t>
  </si>
  <si>
    <t xml:space="preserve">Tudás:  A hallgató ismeri az idegennyelvi-tudás mérésének és értékelésének elméletébe és gyakorlati alkalmazását, különös tekintettel a nyelvi készségek tesztelésére. Tájékozott nyelvi teljesítmény mérésének helyéről és szerepéről az alkalmazott nyelvészetben, a nyelvi tesztek kialakulása és fejlődéséről a pszichometriai kutatások tükrében. Tisztában van a teszt, a mérés és az értékelés fogalmával, a nyelvi teszt specifikációjával, a tesztírás fázisaival, a teszt megbízhatóságának és hitelességének kritériumaival, az objektív és a szubjektív tesztek sajátosságaival. 
Képességek: képes fejleszteni a tanulói csoportokat, alkalmazza pedagógiai értékelés változatos eszközeit, képes önművelésre, készségszinten alkalmaz változatos tesztelési és nyelvtudás-mérési eszközöket. Magas szintű célnyelvi kommunikációs kompetenciával (legalább C1-es szinten), képes magabiztosan alkalmazni az adott nyelv szabályait, jártas a stílusok és stílusrétegek (regiszterek) alkalmazásában; alkalmaz olyan, nyelvtanulást segítő munkaformákat, mint például az önszabályozó tanulás, az együttműködő tanulás (pár- és csoportmunka), valamint az ún. frontális osztálymunka.
Attitűd: Speciális szakmai érdeklődése elmélyül, megszilárdul, a szakmai fejlődése iránt elkötelezett. 
Autonómia és felelősség: Kritikus tudatosság jellemzi szakmájához kapcsolódó kérdésekben. Felelősen képviseli azon módszereket, amelyekkel szakterületén dolgozik, és elfogadja más tudományágak autonómiáját, módszertani sajátosságait.
</t>
  </si>
  <si>
    <t xml:space="preserve">Knowledge: After completing the course, the students know:  the theory and practice of foreign language testing and evaluation with special attention to testing language skills. The place and role of measuring language achievement in applied linguistics, the emergence and development of language tests in light of psychometric research. The concepts of testing, measurement, and evaluation, specifications of language tests, phases of test construction, criteria of validity and reliability, features of objective and subjective tests.
Skills : After completing the course, the students is able to develop student groups, apply the various means of pedagogic evaluation, is able to develop his or her own skills. The student is in possession of a high level (C1) language ability, is able to apply work forms helping such as self-regulating learning, co-operative learning (pair work and group work), or frontal work. 
Attitudes:  The student’s professional interest is deepened and consolidated; is committed to improve his or her own knowledge and skills. 
Autonomy and responsibility: After the course, the student is characterised by critical awareness in their field while accepting the autonomy and methodology of other disciplines.
</t>
  </si>
  <si>
    <t xml:space="preserve">Az előadásokon és a szemináriumokon való rendszeres részvételen kívül sikeres írásbeli vizsga az érdemjegy megszerzésének előfeltétele. Sikertelen vizsga esetén a hallgató két alkalommal javíthat </t>
  </si>
  <si>
    <t xml:space="preserve">Grading will be based on regular participation in the lectures and seminars throughout the term, and a pass grade at the written exam constitute prerequisites for a successful exam grade. In case of failure, students are given two more opportunities to upgrade their marks </t>
  </si>
  <si>
    <t xml:space="preserve">Alderson, J. C., Clapham, C. - Wall, D. 1995. Language Test Construction and Evaluation. Cambridge: Cambridge University Press. ISBN 0 521 47255 5 Bachman, L. F. - A. D. Cohen (eds.), 1998. Interfaces between Second Language Acquisition and Language Testing Research. Cambridge: Cambridge University Press. ISBN 0-521-64963-3 Hock, I. 2003. Test Construction and Validation. Budapest: Akadémia. ISBN 963-05-8033-0 Mihai, F. M. 2010. Assessing English Language Learners in the Content Areas. A Research-intoPractice Guide for Educators. University of Michigan Press. ISBN-13: 978-0472034 </t>
  </si>
  <si>
    <t>MAN1102</t>
  </si>
  <si>
    <t>A kurzus  feltárja a forrásnyelvi és célnyelvi művészi szöveg közötti speciális intertextuális viszonyt. Ismerteti legnagyobb műfordítóink (Arany János, Vörösmarty Mihály, Babits Mihály, Németh László, Szabó Lőrinc és sokan mások) fordításelméleteit, a fordításra vonatkozó elveit  és dilemmáit. A műfordítói tevékenységet a kultúra nemzetköziesítéseként mutatja be. Megismerteti azokat a kortárs műveket és fordításait, melyeket magyarról angolra fordítottak. Ismerteti a fordítás és újrafordítás szükségszerűségét, az adaptáció fogalmát, illetve bemutatja a fordításösszehasonlítás módszereit.</t>
  </si>
  <si>
    <t xml:space="preserve">Az információs technológiák nyelvtanításban való gyakorlati alkalmazása. Az internet alapú nyelvtanulás. A vizuális, az auditív és az írott szövegek által keltett stimulációk komplex alkalmazása a nyelvtanulásban és tanításban. A videó és prezentációs szoftverek (PowerPoint). A kiegészítő mediális eszközökben rejlő lehetőségek. Kreatív lehetőségeket, amelyekkel kiaknázhatók a nyelvtanulás vizuális dimenziói. Az elektronikus hálózatok, a számítógép által segített nyelvtanulás (computer-assisted language learning, CALL) használata. Internetes angol tananyagok (a Busy Teacher site, moodle, stb.). </t>
  </si>
  <si>
    <t xml:space="preserve">The use of information technology in language teaching. Internet-based learning. The complex application of visual, audio and written stimuli in teaching and learning. Videos and presentation softwares (PowerPoint). Possibilities in supplementary medial devices. Creative projects to make the best use of visual dimension in learning. Computer-assisted language learning (CALL). Internet-based materials (Busy Teacher site, moddle etc). </t>
  </si>
  <si>
    <t xml:space="preserve">Knowledge: After completing the course, the student knows ways of using information technology in language teaching. The course raises an awareness in the unity of stimuli generated by visual, audio and written texts in language learning and in the case of presentation softwares (ppt); and also calls attention to the options of mediating devices, which, if used systematically and appropriately, can help language teaching and learning effectively. The course also presents those creative possibilities that can utilize the visual dimensions of language learning. It introduces students to the use of electronic networks, to CALL (computer-assisted language learning), to internet-aided materials (Busy Teacher site, moodle, etc), which are natural for digital natives. 
Skills : The student, after the course, is able to use IT devices to reach learning objectives; applies CALL methods (computer-assisted language learning); uses internet based materials (Busy Teacher site, moodle), to perform projects and enable students to learn life-long.
Attitudes:  The student’s professional interest is deepened and consolidated; is committed to improve his or her own knowledge and skills. The student strives to use the newest results of his or her field to develop skills. 
Autonomy and responsibility: After the course, the student is characterised by critical awareness in their field while accepting the autonomy and methodology of other disciplines.
</t>
  </si>
  <si>
    <t xml:space="preserve">Tudás:  A kurzus elvégzése után a hallgató ismeri és érti az információs technológiák nyelvtanításban való gyakorlati alkalmazását, különösen az internet alapú nyelvtanulás terén. Tisztában van a vizuális, az auditív és az írott szövegek által keltett stimulációk egységének alkalmazását a nyelvtanulásban és tanításban a videó és prezentációs szoftverek (PowerPoint) esetében; valamint átlátja a kiegészítő mediális eszközökben rejlő lehetőségeket, amelyek, ha megfelelően és szisztematikusan használjuk őket, érdemben segíthetik a tanítást és tanulást. 
Képességek: Képes az IKT, illetve audiovizuális eszközök használatára a megfelelő tanulási célok eléréséhez. Alkalmazza a különösen a számítógép által segített nyelvtanulás (computer-assisted language learning, CALL) módszereit. Használja az internetes angol tanítási anyagok (például a Busy Teacher site, moodle, stb.) által kínált lehetőségeket, melyek segítségével projekt jellegű feladatok végezhetők, illetve képessé tesznek az életen át tartó önálló tanulásra.
Attitűd: Speciális szakmai érdeklődése elmélyül, megszilárdul, a szakmai fejlődése iránt elkötelezett. Törekszik arra, hogy szakterülete legújabb eredményeit saját fejlődésének szolgálatába állítsa.
Autonómia és felelősség: Kritikus tudatosság jellemzi szakmájához kapcsolódó kérdésekben. Felelősen képviseli azon módszereket, amelyekkel szakterületén dolgozik, és elfogadja más tudományágak autonómiáját, módszertani sajátosságait.
</t>
  </si>
  <si>
    <t xml:space="preserve">prezentációk, projektek, óratervek készítése, mikrotanítások </t>
  </si>
  <si>
    <t xml:space="preserve">preparation of presentations, projects, lesson plans; micro-teaching </t>
  </si>
  <si>
    <t>Boswood, T. (Ed.). 1997. New Ways of Using Computers in Language Teaching. Alexandria, VA: TESOL. ISBN-13: 978-0939791699. Bush, M. D., &amp; Terry, R. M. (Eds.). 1996. Technology-enhanced Language Learning. Lincolnwood, IL: National Textbook Company. ISBN-13: 978-0844293967. Chapelle, C. A. 2001. Computer Applications in Second Language Acquisition: Foundations for Teaching, Testing and Research. Cambridge: Cambridge University Press. ISBN-13: 978-0521626460. Son, J.-B. (Ed.). 2009. Internet-Based Language Learning: Pedagogies and Technologies. Raleigh, NC: Lulu. ISBN-13: 978-1445243313. Warschauer, M. 2001. Online communication. In R. Carter &amp; D. Nunan (Eds.), The Cambridge Guide toTeaching English to Speakers of Other Languages (pp. 207-212). Cambridge: Cambridge University Press. ISBN-13: 978-0521805162.</t>
  </si>
  <si>
    <t xml:space="preserve">1. Az első és a második nyelv elsajátítása közötti különbségek. 2. A nyelvérzék szerepe a nyelvtanulásban. 3. A külső és belső motiváció fogalma és szerepe a nyelvtanulásban. 4. A nyelvtanuló személyiségjegyei. 5. Egyéni különbségek a nyelvtanulásban. A motivált és a demotivált nyelvtanuló. 6. Szorongás és nyelvtanulás. 7. Sikerek és sikertelenségek a nyelvtanulásban. 8. Csoportos tanulási stratégiák. 9. Esettanulmányok szerepe a sikeres nyelvtanulásban. 10. A diszlexiás tanulók idegennyelv oktatása. 11. Nyelvoktatás siket tanulók számára. 12. A nyelvtanár személyisége. 13. Hibajavítás és hibaelemzés. 14. Osztálytermi megfigyelések, kutatások. </t>
  </si>
  <si>
    <t>1. Differences between first and second language acquisition. 2. The role of aptitude in language learning. 3. The principle of internal and external motivation and its role in language learning. 4. Personal traits of the language learner. 5. Personal differences in language learning. Motivated and demotivated language learners. 6. Anxiety and language learning. 7. Successes and failures in language learning. 8. Learning strategies in groups. 9. The role of case studies in successful language learning. 10. Teaching learners with dyslexia a foreign language.11. Teaching deaf learners a foreign language. 12. The language teacher's personality. 13. Mistakes and errors and their correction. Error analysis. 14. Classroom observations, classroom research</t>
  </si>
  <si>
    <t xml:space="preserve">Tudás:  A hallgatók megismeri azokat a sajátosságokat, egyéni különbségeket, melyek szerepet játszanak egy idegen nyelv elsajátítása során: a nyelvtanuló kora, nyelvérzéke (aptitude), tanulási stílusa, motivációja, egyes személyiségjegyei, valamint a nyelvi szorongás és a (kognitív, metakognitív, illetve társas-érzelmi) tanulási stratégiák. Ismeri az iskolai nyelvtanulást hátráltató demotivációt és kezelését, az idegennyelvi szorongás lehetséges okait. Megismertetik a hallgatókat a diszlexiás és a siket tanulók speciális tanulási nehézségeivel és olyan tanulási módszerekkel, amelyekkel ezek a nehézségek leküzdhetők. Átlátja annak okait, mitől lesz a nyelvtanuló sikeres, és mi a nyelvtanulási sikertelenség oka, valamint megismerkedik a különböző nyelvtanulók, illetve tanulói csoportok tanulási stratégiáival. 
Képességek: Képes az osztálytermi eljárások a különböző képességű, érdeklődésű, szociális felkészültségű tanulók tanulási céljainak megfelelő alkalmazására. (óravezetés, tananyagok használata, speciális igényű tanulók, szakmai nyelvhasználat). 
Attitűd: Speciális szakmai érdeklődése elmélyül, megszilárdul, a szakmai fejlődése iránt elkötelezett. Törekszik arra, hogy szakterülete legújabb eredményeit saját fejlődésének szolgálatába állítsa.
Autonómia és felelősség: Kritikus tudatosság jellemzi szakmájához kapcsolódó kérdésekben. Felelősen képviseli azon módszereket, amelyekkel szakterületén dolgozik, és elfogadja más tudományágak autonómiáját, módszertani sajátosságait.
</t>
  </si>
  <si>
    <t xml:space="preserve">Knowledge: After completing the  course the participant knows how to deal with students with specific features and individual differences which do play a role in the acquisition of a foreign language. Such features are the learner's age, aptitude, learning style, motivation, certain personality traits, language anxiety and the learning (cognitive, metacognitive and social emotional) strategies. He or she is familar with the demotivation hindering language learning at schools and deal with how to handle the problem and uncover the possible reasons for foreign language anxiety. Furthermore, after raising the problem of dyslexia and the special learning difficulties of the deaf or the hearing impaired, the lectures suggest learning methods suitable for overcoming such difficulties. The teacher trainees get information about the reasons why certain language learners are successful while others are unsuccessful. They get acquainted with the genre of the case study describing group dynamics, which is necessary for enhancing successful language teaching.
Skills : The teacher trainee is able to adequately handle methods for students with special needs, as far as motivation, language aptitude, anxiety, learning styles, hearing impairment or dyslexia. 
Attitudes:  The student’s professional interest is deepened and consolidated; is committed to improve his or her own knowledge and skills. The student strives to use the newest results of his or her field to develop skills. 
Autonomy and responsibility: After the course, the student is characterised by critical awareness in their field while accepting the autonomy and methodology of other disciplines.
</t>
  </si>
  <si>
    <t xml:space="preserve">1. One mid-term paper with a passing grade and oral examination in the exam period. 2. In the seminary sessions: a presentation, a test paper, and an essay containing classroom research. </t>
  </si>
  <si>
    <t xml:space="preserve">zárthelyi dologozat, kollokvium, a szemináriumon prezentáció, teszt és egy osztálytermi kutatás bemutatása </t>
  </si>
  <si>
    <t xml:space="preserve">Csizér K. – Dörnyei Z. 2002. Az általános iskolások idegennyelv-tanulási attitűdjei és motivációja. Magyar Pedagógia, 102. évf. 3. sz. 333-353. ISSN 0025-0260)Kontráné Hegybíró E. – Kormos J. (szerk.) 2004. A nyelvtanuló. Sikerek – módszerek – stratégiák. Budapest: OKKER Kiadó. ISBN 963 9228 88 5 Kontráné Hegybíró E. 2010. Nyelvtanulás két kézzel - A jelnyelv szerepe a siketek idegennyelv-tanulásában. Budapest: ELTE Eötvös Kiadó. ISBN 978 963 284 131 1Kormos J. – Kontráné H. E. (eds) 2008. Language Learners with Special Needs: An International Perspective. Bristol – Buffalo – Toronto: Multilingual Matters. 234 p. ISBN 13 978-1847690890 Wenden, A. L. 2002. Learner Development in Language Learning. Applied Linguistics (Oxford UP), 23. évf. 1. sz. 32-55. ISSN 0142-60 </t>
  </si>
  <si>
    <t xml:space="preserve">Kötelező: 
Briggs, David and Paul Dummett. Skills Plus - Listening and Speaking: Advanced. London: Macmillan Heinemann ELT, 1995. ISBN: 0435257587
Lebauer, Roni S. Learn to Listen, Listen to Learn. London: Pearson ESL, 1999. ISBN:  0139194320
Montgomery, Martin et al. Ways of Reading: Advanced Reading Skills for Students of English Literature. (Third Edition). London: Routledge, 2007. ISBN: 0–415–34633–9
Tomlinson, Brian and Rod Ellis. Reading Advanced. Oxford: Oxford University Press, 1997. ISBN: 0 19 453403 0
Ajánlott: 
Burgess, Sally and Richard Acklam. Gold Advanced Coursebook. London: Longman, 2001. ISBN: 0582338042
Hewings, Martin. Advanced Grammar in Use. Cambridge: Cambridge University Press, 2005. ISBN: 0-521-53291-4
Jones, Leo. Cambridge Advanced English. Cambridge: Cambridge University Press, 1993. ISBN: 0-521-33697-X
Steer, Jocelyn. The Advanced Grammar Book. Boston, MA: Heinle and Heinle Publishing, 1998. ISBN: 0-8384-4715-5
</t>
  </si>
  <si>
    <t xml:space="preserve">• Knowledge 
By the end of the course, the student reaches an adequate level (C1) language proficiency, which he/she develops autonomously and continuously, applying the methods of self-assessment and self-improvement. 
• Skills 
The student by the end of the course is able to understand unedited, complex audial, visual or written texts with implied meanings, and interpret the suggested associations of the text, explain and discuss them cogently.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</si>
  <si>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 Tudás
 A hallgató megfelelő (C1) szintű nyelvtudással rendelkezik, amelyet autonóm módon folyamatosan fejleszt, alkalmazva az önértékelés és az önfejlesztés módszereit.
• Képesség
A hallgatónak a kurzus végeztével képes nem szerkesztett, rejtett jelentéstartalmú hallott szöveg megértésére, illetve irodalmi jellegű, összetettebb, bonyolultabb szövegek megértésére és a bennük található stílusrétegek megkülönböztetésére. Képes egy szöveg pontos megértésére, illetve a szöveg által sugallt asszociációk kibontására és megvitatására. 
• Attitűd
Speciális szakmai érdeklődése elmélyül, megszilárdul. Törekszik nyelvi képességeinek folyamatos fejlesztésére. 
• Autonómia és és felelősség
Kritikus tudatosság jellemzi szakmájához kapcsolódó kérdésekben, így felelősséget vállal önfejlesztése, önképzése terén is. 
</t>
  </si>
  <si>
    <t xml:space="preserve">A tantárgy első félévében a cél a receptív nyelvi készségek (olvasási illetve halláskészség) fejlesztése az Európa Tanács közös nyelvi referenciakeretének C1-es szintjét megcélozva. </t>
  </si>
  <si>
    <t xml:space="preserve"> In the first semester of the course the aim is to improve receptive skills, aiming to reach level C1 of CEFR. </t>
  </si>
  <si>
    <t>két zárthelyi dolgozat</t>
  </si>
  <si>
    <t xml:space="preserve">Briggs, David and Paul Dummett. Skills Plus - Listening and Speaking: Advanced. London: Macmillan Heinemann ELT, 1995. ISBN: 0435257587
Hyland, Ken. English for Academic Purposes: An Advanced Resource Book. London: Routledge, 2008. ISBN: 0-415-35869-8
Kövecses Zoltán et al. Workbook for an English Hungarian Idiom Dictionary. Budapest: Librotrade, 2001. ISSBN: 963-9328-31-6
Thomas, B. J. Advanced Vocabulary and Idiom. London: Longman, 1999. ISBN: 0-17-557126-0
Woolf, Judith. Writing about Literature: Essay and translation skills for university students of English and foreign literature. London: Routledge, 2005. ISBN: 0-415-31444-5
Ajánlott irodalom:
Hewings, Martin. Advanced Grammar in Use. Cambridge: Cambridge University Press, 2005. ISBN: 0-521-53291-4
Jones, Leo. Cambridge Advanced English. Cambridge: Cambridge University Press, 1993. ISBN: 0-521-33697-X
Palmer, Richard. The Good Grammar Guide. London: Routledge, 2003. ISBN: 0–415–31226–4
Steer, Jocelyn. The Advanced Grammar Book. Boston, MA: Heinle and Heinle Publishing, 1998. ISBN: 0-8384-4715-5
Young, Tory. Studying English Literature: A Practical Guide. Cambridge: Cambridge University Press, 2008. ISBN: 978-0-521-86981-2
</t>
  </si>
  <si>
    <t>A MAN1104 kurzusra épülő tárgy célja a produktív nyelvi készségek (beszéd- illetve íráskészség) fejlesztése. A cél, hogy a hallgatók gördülékenyen, könnyedén, de egyben hatékonyan és pontosan legyenek képesek kifejezni magukat az élet legkülönbözőbb területein, mind írásban, mind szóban. Helyet kap a már meglévő szókincs bővítése, árnyalása, és a szakszókincs (academic English) előtérbe helyezése.</t>
  </si>
  <si>
    <t xml:space="preserve">In the second semester of the course the aim is to improve productive skills, aiming to reach level C1 of CEFR. </t>
  </si>
  <si>
    <t>two in-class tests,</t>
  </si>
  <si>
    <t xml:space="preserve">prezentáció, esszé beadása </t>
  </si>
  <si>
    <t>presentation, a take-home reasearch paper</t>
  </si>
  <si>
    <t xml:space="preserve">A tantárgy áttekinti az angol nyelv hangtani, nyelvtani, szókincsbeli és helyesírási fejlődését. Az angol nyelvtörténet meghatározó korszakait az óangol korszaktól a középangol perióduson keresztül az újangol nyelvállapotig. Meghatározza az angol nyelv helyét a világ nyelvei között az indoeurópai nyelvcsaládban, ismerteti az angol nyelvvel rokon nyelveket. Bemutatja az angol nyelv fejlődésének korszakait: az óangol korszakot: az angolszászok és a vikingek hatását; a középangol periódust, Chaucer nyelvét, a nyomda szerepét a standardizáció folyamatában, valamint az újangol jellemzőit. További témák az angol nyelv szerepe a gyarmatokon és az angol mint világnyelv és a nemzetközi kommunikáció nyelve. </t>
  </si>
  <si>
    <t xml:space="preserve">The course gives an overview of the phonetic, grammatical, lexical and orthographic development of the English language. Areas to be covered: Indo-European languages, the Germanic branch, the migration of Germanic tribes, grammatical markers of Germanic separation (Grimm’s Laws), Latin influences, Old English, the Viking influence, the Middle English age, Norman-French influence, Chaucer’s significance, the Renaissance age, printing and standardisation, Modern English, Latin and Greek effects, colonial English, English as a lingua franca.
</t>
  </si>
  <si>
    <t xml:space="preserve">• Tudás
 A hallgató megfelelő (C1) szintű nyelvtudással rendelkezik, amelyet autonóm módon folyamatosan fejleszt, alkalmazva az önértékelés és az önfejlesztés módszereit.
• Képesség
A hallgatónak a kurzus végeztével képes gördülékenyen, pontosan, szabatosan kifejezni magát az élet legkülönbözőbb területein, prezentációt tartani, valamint tudományos jellegű értekező esszét írni egy adott témáról, az academic English szakszókincs és fordulatok felhasználásával. Képes árnyaltan, a szituációhoz alkalmazkodva kifejezni magát.  Képes önállóan konferenciaelőadást tartani és tudományos publikációt írni. 
• Attitűd
Speciális szakmai érdeklődése elmélyül, megszilárdul. Törekszik nyelvi képességeinek folyamatos fejlesztésére. 
• Autonómia és és felelősség
Kritikus tudatosság jellemzi szakmájához kapcsolódó kérdésekben, így felelősséget vállal önfejlesztése, önképzése terén is. 
</t>
  </si>
  <si>
    <t xml:space="preserve">• Knowledge 
By the end of the course, the student reaches an adequate level (C1) language proficiency, which he/she develops autonomously and continuously, applying the methods of self-assessment and self-improvement. 
• Skills 
The student by the end of the course is able to express himself or herself both in writing and orally, fluently, cogently and precisely; to give a presentation, to write a research paper with the use of academic English. He or she is able to express his or her ideas in a given situation appropriately. Is able to give a conference presentation and write a scholarly paper.   
• Attitudes
The students’ interest in their special field is deepened and consolidated. They strive to develop their skills continuously. 
• Autonomy and responsibility
The student is characterised by critical awareness in their field, including self-assessment and self-improvement in language proficiency. 
</t>
  </si>
  <si>
    <t xml:space="preserve">• Knowledge 
After completing the course, the student is aware of a determining aspect of living languages, the phenomena of constant change and those internal and external features that developed the English language. He/she is able to think systematically and understands the significance of diachronic and interdisciplinary approach. 
• Skills 
The student is able to view certain phonetic, morphological, syntactic, grammatical and orthographic features of the English language in a historical perspective and thereby become aware of certain phenomena of English. He/she is able to integrate historical linguistic knowledge into a language class (in vocabulary development, explaining exceptions, or the relationship between pronunciation and writing).  
• Attitudes
The students’ interest in their special field is deepened and consolidated. They strive to develop their skills continuously. Turns empathically towards the mixing of languages and cultures and calls the students’ attention to the values of multiculturalism. 
• Autonomy and responsibility
The student is characterised by critical awareness in their field, including self-assessment and self-improvement in language proficiency. 
</t>
  </si>
  <si>
    <t xml:space="preserve">• Tudás
 A kurzus elvégzésével a hallgató tisztában van az élő nyelvek egyik sajátosságával, az állandó változás jelenségével s azokkal a külső és belső tényezőkkel, melyek hatására az angol nyelv is fejlődött. Rendszerszemlélete fejlődik és megérti a diakrón és interdiszciplináris megközelítés lényegét. Részleteiben átlátja az anglisztika elméleti problémáit, ennek történeti, folyamatszerű összefüggéseit.
• Képesség
A hallgató képessé válik az angol nyelv hangtani, morfológiai, nyelvtani, mondattani, ortográfiai jelenségeinek történeti szemléletére, ebből következően a nyelvtanításban előforduló jelenségek tudatosabbá válnak. Képes alkalmazni nyelvtörténeti ismereteit a nyelvóra keretében (szókincsfejlesztés, nyelvtani kivételek magyarázata, kiejtés és írás összefüggése terén). 
• Attitűd
Speciális szakmai érdeklődése elmélyül, megszilárdul. Empatikusan fordul a kultúrák és nyelvek keveredésének jelensége felé, és tanulóinak is felhívja figyelmét a multikulturalizmus jelenségére. 
• Autonómia és és felelősség
Kritikus tudatosság jellemzi szakmájához kapcsolódó kérdésekben, így felelősséget vállal önfejlesztése, önképzése terén is. 
</t>
  </si>
  <si>
    <t xml:space="preserve">írásbeli vizsga </t>
  </si>
  <si>
    <t xml:space="preserve">written examination </t>
  </si>
  <si>
    <t xml:space="preserve">Algeo, J. &amp; Pyles, T. 2005. The Origins and Development of the English Language. Boston: Thomson Wadsworth. ISBN 10: 1-4282-ISBN 978-1-57473-4553145-5. Crystal, D. 2004. The Stories of English. New York: Overlook. ISBN 97815856-77 191. McArthur, T. 1998. The English Languages. Cambridge: Cambridge University Press. ISBN 978052 1485821. McCrum, R., Cran, W. &amp; MacNeil, R. 1986.The Story of English. A Companion to the PBS Television Series. Viking, New York: Viking. ISBN-10: 0142002313. Mugglestone, L. 2006. The Oxford History of English. Oxford: Oxford University Press.
</t>
  </si>
  <si>
    <t xml:space="preserve">A tárgy képet ad a brit irodalom és film fejleményeiről, különösen az 1980-as évektől bekövetkezett fellendülés eredményeiről, és a műveken keresztül megismerteti a hallgatókat a brit társadalmat és politikát az utóbbi két-három évtizedben foglalkoztató legfontosabb dilemmákkal. </t>
  </si>
  <si>
    <t xml:space="preserve">The course gives an overview of the recent developments of British literature and film, especially from the 1980s, and through the works, introduces students to the major dilemmas of British society and politics in the past two or three decades. </t>
  </si>
  <si>
    <t xml:space="preserve">• Knowledge 
After the completion of the course, the student understands some of the interpretive methods and changing interpretive contexts of contemporary literary, philosophical, political and cultural phenomena (including film and media). He/she has gains an overall image of the most important authors and works of contemporary British film and literature.   
• Skills 
After completing the course, the student is able to critically analyse and compare contemporary cultural phenomena and other identity forming constructions.  
• Attitudes
The student consciously and critically assumes European values and the importance of religious, minority and social plurality. Through the critical analysis of contemporary British literary and cinematic texts, critically but empathically approaches the phenomena of multiculturalism, minority existence, equality, gender problems and class conflicts. 
• Autonomy and responsibility
The student is able to reflect on his or her own historical and cultural embeddedness. 
</t>
  </si>
  <si>
    <t xml:space="preserve">• Tudás
 A kurzus elvégzése után a hallgató érti és átlátja irodalmi, filozófiai, politikai, történeti-történelmi és kulturális jelenségek (film, média, stb.) vizsgálatának eljárásait, az értelmezés változó kontextusait. Átfogó képpel rendelkezik a kortárs brit irodalom és film legjelentősebb alkotóiról, műveiről, irányzatairól. 
• Képesség
A kurzus elvégzése után a hallgató a kortárs műveken keresztül képes a kulturális jelenségek történeti-összehasonlító elemzésére, világképek megformálódásának kritikus értelmezésére. Elemzi és kritikusan képes értelmezni a magyar, az európai és az anglisztika szempontjából releváns más identitás-képződési konstrukciókat.
• Attitűd
Tudatosan és kritikusan képviseli a magyar és európai értékeket, a kulturális, vallási, kisebbségi és társadalmi sokszínűség fontosságát. A kortárs brit alkotásokon keresztül kritikusan, de egyben empatikusan viszonyul a multikulturalizmus, a kisebbségi társadalom, az egyenjogúság, a társadalmi nem és az osztálykülönbségek jelensége felé . 
• Autonómia és és felelősség
Reflektál saját történeti és kulturális beágyazottságára.
</t>
  </si>
  <si>
    <t>oral examination</t>
  </si>
  <si>
    <t>szóbeli kollokvium</t>
  </si>
  <si>
    <t xml:space="preserve">Bentley, Nick. Contemporary British Fiction. Edinburgh: Edinburgh UP, 2008. ISBN 978 0 7486 2419 5
Broom, Sarah. Contemporary British and Irish Poetry: An Introduction. Houndmills, Basingstoke: Palgrave MacMillan, 2006. ISBN: 978-1-40390674-8
Holdsworth, Nadine and Mary Luckhurst, eds. A Concise Companion to Contemporary British and Irish Drama. Oxford: Blackwell Publishing, 2008. ISBN 978-1-4051-3053-0
Tew, Philip and Rod Mengham, eds. British Fiction Today. London: Continuum, 2006. ISBN: 0-8264-8731-9
Ajánlott irodalom:
Bényei Tamás. Az ártatlan ország. (Az angol regény 1945 után). Debrecen: Kossuth Egyetemi Kiadó, 2003. ISBN: 963-472-760-3
Lane, Richard, Rod Mengham and Philip Tew, eds. Contemporary British Fiction. Cambridge: Polity Press, 2003. ISNB: 0-7456-2866-4
Corcoran, Neil. The Cambridge Companion to Twentieth-Century English Poetry. Cambridge, Cambridge UP, 2007. ISBN: 978-0-521-87081-8
Caseiro, Robert L., ed. The Cambridge Companion to the Twentieth-Century English Novel. Cambridge: CUP, 2009. ISBN 978-0-521-88416-7
Sierz, Aleks. In-Yer-Face Theatre: British Drama Today, London: Faber and Faber, 2000. ISBN: 0-5712-0049-4
</t>
  </si>
  <si>
    <t>A tárgy célja, hogy átfogó képet adjon a mai brit kulturális identitás sokszínűségéről, rétegzettségéről, és egyben felhívja a figyelmet magának az identitásnak és identitásképzési konstrukcióknak a változatosságára. A tárgy főleg kortárs irodalmi és filmes művek által mutatja be a brit identitás változását, kitérve az osztály-, nemi-, társadalmi, etnikai identitásváltozatokra és azok egymásra hatására.</t>
  </si>
  <si>
    <t xml:space="preserve">The course gives a comprehensive picture about contemporary British cultural identity, its layeredness and complexity, and calls attention to the variety of identities and identity-forming constructions. The subject presents, through contemporary literary and cinematic texts, the varieties of British cultural identities, touching upon questions of class, gender, ethnic identities and their interrelatedness. </t>
  </si>
  <si>
    <t xml:space="preserve">• Tudás
 A kurzus elvégzése után a hallgató érti és átlátja irodalmi, filozófiai, politikai, történeti-történelmi és kulturális jelenségek (film, média, stb.) vizsgálatának eljárásait, az értelmezés változó kontextusait. Átfogó képpel rendelkezik a kortárs brit kulturális identitások problémáiról, jelenségeiről, megnyilvánulásairól.  
• Képesség
A kurzus elvégzése után a hallgató a kortárs műveken keresztül képes a kulturális jelenségek történeti-összehasonlító elemzésére, világképek megformálódásának kritikus értelmezésére. Elemzi és kritikusan képes értelmezni a magyar, az európai és az anglisztika szempontjából releváns más identitás-képződési konstrukciókat.
• Attitűd
Tudatosan és kritikusan képviseli a magyar és európai értékeket, a kulturális, vallási, kisebbségi és társadalmi sokszínűség fontosságát. A kortárs brit alkotásokon keresztül kritikusan, de egyben empatikusan viszonyul a multikulturalizmus, a kisebbségi társadalom, az egyenjogúság, a társadalmi nem és az osztálykülönbségek jelensége felé. 
• Autonómia és és felelősség
Reflektál saját történeti és kulturális beágyazottságára.
</t>
  </si>
  <si>
    <t xml:space="preserve">• Knowledge 
After the completion of the course, the student understands some of the interpretive methods and changing interpretive contexts of contemporary literary, philosophical, political and cultural phenomena (including film and media). He/she has gains an overall image of the most important manifestations of British cultural identities.    
• Skills 
After completing the course, the student is able to critically analyse and compare contemporary cultural phenomena and other identity forming constructions.  
• Attitudes
The student consciously and critically assumes European values and the importance of religious, minority and social plurality. Through the critical analysis of contemporary British literary and cinematic texts, critically but empathically approaches the phenomena of multiculturalism, minority existence, equality, gender problems and class conflicts. 
• Autonomy and responsibility
The student is able to reflect on his or her own historical and cultural embeddedness.  
</t>
  </si>
  <si>
    <t xml:space="preserve">Storry, Mike and Peter Childs (eds.) British Cultural Identities. London: Routledge, 2016. ISBN 9781315440583
Ward, Paul. Britishness Since 1870. London: Routledge, 2004. ISBN 0-203-49472-5
Collette, Christine F. and Keith Laybourn. Modern Britiain Since 1979: A Reader. London: I. B. Tauris, 2003. ISBN 1 86064 597 6
Julios, Christina. Contemporary British Identoty: English Language, Migrants and Public Discourse. Aldershot: Ashgate, 2008. ISBN: 978-0-7546-7158-9
</t>
  </si>
  <si>
    <t xml:space="preserve">Benshoff, Harry. Film and Television Analysis: An Introduction to Methods, Theories, and Approaches. London, Routledge, 2015. ISBN 9781136473883
Ehrat, Johannes. Cinema and Semiotic: Peirce and Film Aesthetics, Narration, and Representation. University of Toronto Press, 2005. ISBN 9780802039125
Metz, Christian. Film Language: A Semiotics of the Cinema. Chicago: University of Chicago Press, 1974. ISBN 9780226521305
Mitry, Jean. Semiotics and the Analysis of Film. University of Indiana Press, 2000. ISBN 978025333733
Monaco, James. How to Read a Film: The World of Movies, Media, and Multimedia : Language, History, Theory. Oxford University Press, 2000. ISBN 9780195038699
</t>
  </si>
  <si>
    <t xml:space="preserve">• Knowledge 
After the completion of the course, the student understands some of the interpretive methods and changing interpretive contexts of contemporary cultural phenomena (including film and media). He/she has gains an overall image of the most important manifestations of film history, key currents of film theory, especially that of the semiotic interpretive method.     
• Skills 
After completing the course, the student is able to critically analyse and compare contemporary cultural phenomena and other identity forming constructions. Students are trained to “read” cinematic language and will possess adequate academic means to approach cinematic texts in a scholarly way. They are able to apply literary interpretive methods to film texts. 
• Attitudes
The semiotic approach also forms the attitude of approaching problems and phenomena in an interdisciplinary way. A critical attitude is formed towards examples of popular culture.  
• Autonomy and responsibility
The student is able to reflect on his or her own historical and cultural embeddedness.  
</t>
  </si>
  <si>
    <t xml:space="preserve">• Tudás
 A kurzus elvégzése után a hallgató érti és átlátja kulturális jelenségek (film, média, stb.) vizsgálatának eljárásait, az értelmezés változó kontextusait. Átfogó képpel rendelkezik a filmtörténet és filmelmélet, -elemzés problémáiról, jelenségeiről, megnyilvánulásairól.  
• Képesség
A kurzus elvégzése után a hallgató a kortárs filmeken keresztül képes a kulturális jelenségek történeti-összehasonlító elemzésére, világképek megformálódásának kritikus értelmezésére. Képes “olvasni” a film nyelvét és megfelelő akadémiai felkészültséggel rendelkezik, hogy filmes alkotásokat tudományos módon közelítsen meg és elemezzen. Irodalmi szövegelemzési technikáit kepi szövegekre is tudja alkalmazni. 
• Attitűd
Az anglisztikára jellemző specifikumokból következően törekszik a problémák interdiszciplináris megközelítésére. Kritikusan viszonyul a populáris kultúra jelenségeihez. 
• Autonómia és és felelősség
Reflektál saját történeti és kulturális beágyazottságára.
</t>
  </si>
  <si>
    <t xml:space="preserve">The course gives an overview of the theory and applicability of film analysis, especially that of the semiotic theory, while introducing students to the basic questions of film history and film theory, making them acquainted with the outstanding key trends, makers, schools and works of cinematic history. </t>
  </si>
  <si>
    <t xml:space="preserve">A kurzus áttekintést nyújt a filmelemzés, ezen belül is a szemiotikai módszer elméletéről és alkalmazásáról, valamint bevezeti a hallgatókat a filmelmélet és filmelemzés alapvető kérdéseibe, megismertetve őket a film történetének főbb trendjeivel, alkotóival, iskoláival és kiemelkedő alkotásaival is.  </t>
  </si>
  <si>
    <t xml:space="preserve">essay, presentation, in-class test with a minimum passing rate of 50% </t>
  </si>
  <si>
    <t>A kurzus során a hallgató megismerkedik az alkalmazott nyelvészet  kutatási területeivel, a nyelvészet alkalmazásának lehetséges módozataival.  Az alkalmazott nyelvészet problémamegoldó kutatás, amely során a nyelvészeti tudás társadalmi problémák megoldására használható.  A hallgató megismeri az elmélet és gyakorlat összefüggéseit és a kutatási módszereit.  Az alkalmazott nyelvészet a következő területeket foglalja magába: nyelvhasználat és társadalom,  nyelv és gondolkodás, kommunikáció, nyelvhasználat –ideológia- hatalom viszonya, nyelvi tudatosság, nyelv és identitás, nyelvpolitika, etnikai hovatartozás, kétnyelvűség, többnyelvűség, szaknyelvi kommunikáció, szociolingvisztika, pszicholingvisztika, önálló, kreatív gondolkodás.</t>
  </si>
  <si>
    <t xml:space="preserve">The student is acquainted with the different fields of  inquiry belonging to applied linguistics and the various methods of research through which linguistic studies can serve social goals. The relationship between theory and practice will also be highlighted.  The student will be acquainted with the relationship between language use and society,  language and thinking,  communication - language use - ideology and power, linguistic awareness,  language and identity,  language policy, ethnic affiliation and language,  bilingualism, multilingualism, language for special purposes, sociolinguistics, psycholinguistics, individual creative thinking. </t>
  </si>
  <si>
    <t xml:space="preserve">• Tudás
 A hallgató ismeri az alkalmazott nyelvészet kutatási területeit és módszereit.   Ismeri a szociolingvisztika, pszicholingvisztika alapjait, képes tudását a nyelvtanulással, nyelvtanítással kapcsolatos tevékenységek  során alkalmazni. Ismeri az első, második és további idegen nyelvek elsajátításának elméleti eredményeit, illetve az elméleteket alátámasztó empirikus kutatásokat. 
• Képesség
Képes az alkalmazott nyelvészet terén folytatott empirikus kutatások megtervezésére, kivitelezésére és az adatok tudományos elemzésére.  Képes szaktudását a nyelv tanításában hatékonyan alkalmazni.
. 
• Attitűd
Szakterületén szerzett tudását a jelenkori társadalmi változások megértésére is felhasználja.  Törekszik a problémák interdiszciplináris megközelítésére. Szakmai kommunikációjában tudományetikai normáknak megfelelően nyilvánul meg. 
• Autonómia és  felelősség
.
Reflektál saját történeti és kulturális beágyazottságára, felelősen képviseli a szakmai  és szellemi identitását, kezdeményezi az együttműködést külföldi szakmai közösségekkel, szűkebb és tágabb szakmájának kérdéseihez kritikusan viszonyul.
</t>
  </si>
  <si>
    <t xml:space="preserve">• Knowledge
The student who  successfully completes the course  is acquainted with the different branches of inquiry  of applied linguistics and its methods of research. He knows the basics of psycholinguistics and sociolinguistics and is able to apply his/her knowledge in the  pedagogical process of teaching a foreign language. He/she is familiar with the results of the empirical researches and theories regarding  language acquisition 
• Skills
The student who successfully completed the course is able to design,  carry out, and analyze empirical data gained in the field of applied linguistics. He can effectively apply his professional skills and know-how in teaching the foreign language.
• Attitudes
The student who successfully finishes the course learns how to interact in society. He/she has developed tolerance to others and new alternatives, values competition and is open to gain knowledge on various topics.   He/she strives to approach the problems in an interdisciplinary way. In his/her professional communication follows professional ethics and expresses his/her views in accordance with these norms. 
• Autonomy and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</si>
  <si>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A vizsgára bocsátás feltételei: egy prezentáció megtartása választott témában.</t>
  </si>
  <si>
    <t>Prerquisite of the exam: a presentation in a freely-chosen topic</t>
  </si>
  <si>
    <t xml:space="preserve">Cook, G. 2007. Applied Linguistics. Oxford: Oxford University Press. 
                        ISBN 0_19-437598-6.
Gecső T. Aárdi Csolla (szerk).  2010. Új módszerek az alkalmazott  nyelvészeti 
                         kutatásban. Budapest: Tinta. ISBN 978-9-639-90206-0.
Kees, de Bot   2015. A History of applied Linguistics  from 1980 to the present. 
                         London, New York: Routledge. ISBN978-1-138-82065-4
McCarthy, M. 2001. Issues in Applied Linguistics. Cambridge: Cambridge University 
                         Press. ISBN 0-521-59213-5.
Seidlhofer, B. 2009. Controversies in Applied Linguistics. Oxford: Oxford University 
                           Press. ISBN 978-0-19-437444-6.
Selinker, L. 1992. Redescovering Interlanguage. Applied Linguistics and Language 
                          Study. Longman Group Limited. ISBN 0-19-365427-6.
</t>
  </si>
  <si>
    <t xml:space="preserve">• Knowledge
After completing the course the student is familiar with the qualities of the poetic language (images, tropes) and with the transfer (lexical and grammatical) operations used in the process of translation. The students is familiar with  the translation activity of the most famous Hungarian and British translators and knows how to apply translations for pedagogical purposes in the English class. The student also masters the method of comparative stylistical analysis. 
• Skills
After successfully completing the course the student is able to relate to translations of poetic texts as  important tools  of cultural transfer and regards the activity of poetic translation as an activity to bridge different cultures. The student is able to carry out comparative critical and stylistic analysis of the poems and their translated versions, is able to perform translations, masters intercultural competence. 
• Attitudes
The student consciously represents and strives for a deeper understanding of  the Hungarian and European values and cultural diversity. Taking into consideration the specifics of the subject and the language, he/she tries to approach the examined issues in an interdisciplinary way.
• Autonomy and responsibility
The student is characterised by critical awareness in his/her field, reflects on his own historical and cultural environment, he/she is responsible for his/her professional and spiritual identity, initiates cooperation with foreign professional communities, and relates in a critical way to the issues of  his/her narrower and wider profession.
</t>
  </si>
  <si>
    <t xml:space="preserve">A kurzus az angol nyelv térhódításának történelmi okait mutatja be, foglalkozik a nyelvi imperializmus jelenségével, amely a  gazdasági, politikai, ideológiai és kulturális értékek dominanciájával járt együtt.  Megismerteti a hallgatót az angol nyelv „gyarmatosításának” következményeivel, amely előbb a mai Egyesült Királyság területén hozott létre dialektusokat (angliai, skót, ír, velszi dialektusok), majd Amerikában (amerikai, kanadai, Carib-tengeri nyelvváltozat), Afrikában (nyugat-afrikai, kelet-afrikai, dél-afrikai), és Ázsiában (dél és dél-kelet ázsiai, ausztrál, új-zélendi, a Csendes-óceáni dialektusok).  Az globalizált világban az angol elterjedését egyrészt az magyarázza, hogy egykori gyarmati országokban az angol második hivatalos nyelvvé vált (new Englishes); másrészt pedig  a nemzetközi kommunikáció (lingus franca) nyelvévé, azaz a nemetközi érintkezés harmadik nyelvévé.  Ez utóbbi két jelenség hatással van az angol nyelv fejlődésére és a nemzeti nyelvek státuszában is változást hoznak. A kurzus a globalizáció nyelvi következményeit összetetten közelíti meg. </t>
  </si>
  <si>
    <t xml:space="preserve">The  world-wide expansion of English  is explained with  historical reasons. The notion of linguistic imperialism is also treated as a force of the dominant nation’s practice of transferring its own economic, cultural, political, ideological features onto other nations ad communities.  As a result of the expansion of English we can differentiate different varieties of English on the British Isles (Scottish, Welsh, Irish dialects,) in American (American, Canadian, the Caribbean), in  Africa (West African, East African, South African) in Asia and Pacific region (South and South-East Asian, Australian, New-Zealand, the Pacific Islands). The term „New Englishes” has been used for non-native varieties of English spoken is former colonies of England. The language of the globalized communication is also English and has become the most widely used vehicle as a third language in international communication. These phenomena have an effect both on the development of English and the status of national languages. The course aims to approach the  consequences of the linguistic globalization in a complex way. </t>
  </si>
  <si>
    <t xml:space="preserve">• Tudás
Részletesen átlátja az angol nyelv elterjedésének történelmi okait és annak következményeit.  Ismeri azokat a kultúrákat, ahol az angolt második hivatalos nyelvként vagy közvetítő nyelvként használják. Kapcsolatot képes megállapítani az angol mint közvetítő nyelv és a multikulturális társadalmak különböző aspektusai között.   
• Képesség
Képes különbséget tenni az angol nyelv különböző dialektusai között. Képes az angolt a nemzetközi kommunikációban használni. Képes átlátni azokat az összefüggéseket, melyek az angol világméretű elterjedéséhez vezettek. 
• Attitűd
       Folyamatosan tanulmányozza az angol nyelv változatait és továbbfejleszti nyelvi tudását.  Fel- és elismeri a kulturális sokszínűséget és ezek minél mélyebb megértésére törekszik. Szakterületén szerzett tudását a jelenkori társadalmi változások megértésére is felhasználja.  Törekszik a problémák interdiszciplináris megközelítésére. Szakmai kommunikációjában tudományetikai normáknak megfelelően nyilvánul meg. 
• Autonómia és és felelősség
Reflektál saját történeti és kulturális beágyazottságára, felelősen képviseli a szakmai  és szellemi identitását, kezdeményezi az együttműködést külföldi szakmai közösségekkel, szűkebb és tágabb szakmájának kérdéseihez kritikusan viszonyul.
</t>
  </si>
  <si>
    <t xml:space="preserve">• Knowledge
The student has a deep insight into the historical facts  that led to the widespread use of English and its consequences.  He/she is acquainted with those cultures where English is the second official language or a third language and is able to establish connections between the role of English as an international  language among different nations, or between the role of English and the different aspects of multicultural societies. 
• Skills
The student is able to identify the main dialects of English. He/she is able to use English efficiently in international communication and able to have an insight into those aspects of different cultures that have an impact on the use and development contemporary  English. 
• Attitudes
He continuously studies the varieties of English used globally, acknowledges the simultaneous  existence of linguistic diversities and the leading status of English as a vehicle for global communication.. Taking into consideration the specifics of the subject and the language, he/she tries to approach the examined issues in an interdisciplinary way.
• Autonomy and professional responsibility
The student is characterised by critical awareness in his/her field, reflects on his own historical and culturalenvironment, he/she is responsible for his/her professional and spiritual identity, initiates cooperation with foreign professional communities, and relates in a critical way to the issues of  his/her narrower and wider profession.
</t>
  </si>
  <si>
    <t>an essay, PP presentation, home work assignements</t>
  </si>
  <si>
    <t>esszé, prezentáció elkészítése, házi feladatok</t>
  </si>
  <si>
    <t xml:space="preserve">Ajtay-Horváth, M.  2010.  Eurolanguage in Translation Hybrid Texts. Language Murder, language suicide and the killer languages. English as super-glue. In: Szövegek, nyelvek, kultúrák. Nyíregyháza: Bessenyei Könyvkiadó.  ISBN 978-963-9909-66-3 (175-192).
Crystal, D. 2007  English as a Global Language. New York: Cambridge University Press. ISBN 0521530326
Graddol, D. 2000. The Future of English: Guide to Forecasting teh Popularity of the English Language int he 21st Century. Ed. The British Council. ISBN 0863553567
McArthur 1998. The English Languages. Cambridge: Cambridge University Press. ISBN 9780521481304
Philipson, Robert 1992. Linguistic Imperialis .Oxford: Oxford University Press. ISBN 0194371468 
Trudgill, P.&amp; Hannah, J. 2002. International English: A Guide to the Varieties of Standard English. London: Arnold. ISBN 10: 0713164417
Wolfram, W.&amp; Schilling-Estes, N 2006 American English. Malden, MA: Blackwell
Publishing. ISBN 10: 0631204873
</t>
  </si>
  <si>
    <t xml:space="preserve">A vitakészség és érvelés fejlesztése a demokratikus társadalmak közéletében való részvétel feltétele. Mivel a globális világ nyelve az angol, így  fontos, hogy azok akik jól  ismerik a nyelvet képesek legyenek eszközként is felhasználni  a nemzetközi színtereken véleményük vagy az általuk képviselt intézmények véleményének a kifejtésére, a vitában való részvételre. A kurzus megismertet a hatékony beszéd ismérveivel, a retorikai alakzatokkal,  a mondandó strukturálásának lehetséges módozataival.   </t>
  </si>
  <si>
    <t xml:space="preserve">Debating and reasoning teaches students how to interact  efficiently in a democratic society. As English functions as a lingua franca of the globalized world, it is important that those who master the language should be aware of how to use it on international scenes and how to expose or defend their viewpoint. The course provides skills in producing pieces of public speaking and also how to participate successfully in a debate where contrastive viewpoints clash. </t>
  </si>
  <si>
    <t xml:space="preserve">• Tudás
Magas szintű nyelvtudás, különböző regiszterek ismerete, pragmatikai és kontextuális ismeretek. A szövegek logikus szerkesztésének az ismerete. A hatékony érvelés ismerete. A retorikai alakzatok és a stílust meghatározó elemek ismerete. 
• Képesség
A hallgató magas szintű nyelvtudás birtokában  hatékonyan tud érvelni álláspontja mellett. Megfelelően rendszerezi érveit, gyorsan reagál az ellenérvekre. Önálló beszédeit logikusan, követhetően építi fel, hatékonyan használja a retorikai eszközöket. Toleráns az új vagy másféle álláspontok irányában, rugalmasan dolgoz fel új szituációkat. 
• Attitűd
Vitakészségével hatékonyan részt vesz a társadalmi életben, nemzetközi helyszíneken képviseli  a saját és a közössége érdekeit.  Fel- és elismeri a kulturális sokszínűséget és ezek minél mélyebb megértésére törekszik. Szakterületén szerzett tudását a jelenkori társadalmi változások megértésére is felhasználja.  Törekszik a problémák interdiszciplináris megközelítésére. Szakmai kommunikációjában tudományetikai normáknak megfelelően nyilvánul meg. 
• Autonómia és  felelősség
.
Reflektál saját történeti és kulturális beágyazottságára, felelősen képviseli a szakmai  és szellemi identitását, kezdeményezi az együttműködést külföldi szakmai közösségekkel, szűkebb és tágabb szakmájának kérdéseihez kritikusan viszonyul.
</t>
  </si>
  <si>
    <t xml:space="preserve">• Knowledge
The student who  successfully completes the course  has a high level of proficiency in English who can differentiate and use the contextually determined language variations. He/she has a wide knowledge related to contexts and pragmatics of language use. He/she knows the theory and practice of producing well-structured logically well organized texts in order to achieve communicative goals. He has a thorough knowledge regarding rhetorical devices and various markers of style.  
• Skills
The student who successfully completed the course can efficiently argue his/her point, he/she is able to deliver public speeches on various topics, can use rhetoric figures and  other markers in such a way as to achieve social and individual goals. 
• Attitudes
The student who successfully finishes the course learns how to interact in society. He/she  has developed tolerance to others and new alternatives, values competition and is open to gain knowledge on various topics.   He/she strives to approach the problems in an interdisciplinary way. In his/her professional communication follows professional ethics and expresses his/her views in accordance with these norms. 
• Autonomy and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</si>
  <si>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egy  beszéd megtartása a félév során, egy prezentáció</t>
  </si>
  <si>
    <t xml:space="preserve">giving a speech and a presentation </t>
  </si>
  <si>
    <t xml:space="preserve">Aczél Petra 2017. Neked van igazad? Budapest: Tinta Könyvkiadó. ISBN 9789634090830
Barnett, A. 2003. Famous Speeches: Selected full-text book and articles. Words that Changed America: Great Speeches that Inspired Challenged, Healed, and Enlightened . Lyon Press. ISBN 1-5857-840-4 
Hauman, J., Kiger, T., Newman, G., 7 Steps of Fearless Speaking. New York, Brussels &amp; Amsterdam: International Debate Education Association. ISBN 978-1-61770-101-6
James, Robert Branham 1991. Debate and Critical Analysis: the  Harmony of Conflict. London: Routledge. ISBN 0-8058-0724-1
Trevor Sather (ed). 2000.  Pros and Cons: A Debater’s Handbook.   London, New York. Rotledge. ISBN 0-8058-0724
Vickers, B. A Pragmatic Theory of Rhetoric. Oxford: Clarendon Press. ISBN 0-19-811791-4                                  
</t>
  </si>
  <si>
    <t xml:space="preserve">A kurzus az angol nyelvű  afrikai amerikai  irodalom történeti fejlődését mutatja be, melyre úgy tekint, mint  a „main-steam” amerikai irodalom sajátos része,  amely új témákkal és különböző stílusokkal gazdagítja az amerikai irodalmat. A társadalmi tudatosságot, a faji korlátokat, az Amerikába hurcolt színesbőrűek egyedi történelmi drámáját különböző irodalmi alkotások példázzák. Olyan sajátos afrikai-amerikai műfajokat elemzünk, mint amilyenek a rabszolga- narratívák, a blúz, a spirituálék, a „protest” regény, melyek nem csupán  társadalmi dokumentumok, hanem sajátosan képviselik is  ez említett műfajoknak.  A bemutatott szövegek között intertextuális kapcsolatokat állapítunk meg, melyek sajátos témákban nyilvánulnak meg. Ilyen témák a „beszélő könyv” témája, vagy az írni-olvasni tudás  fontossága, az erőszak különböző válfajainak a jelenléte,  a természetes keveredés és a mulatt utódok helyzete,  fehér- és feketebőrűek kapcsolata, a délről északra történő migráció,  a társadalmi elégedetlenség különböző formái, illetve  az asszonyi szolidaritás és annak  szerepe az egészséges egyének és  közösségek kialakításában fenntartásában. 
</t>
  </si>
  <si>
    <t xml:space="preserve">The course will follow the time-line development of  the African-American literature written in English, which is understood as a “tributary river” that flows into the main-stream American Literature. The intense social consciousness, the sense of imposed limitations, the deep political drama of the unique historic experience of this race are highlighted by relevant literary pieces. Typical genres like slave narratives, blues, spirituals, the protest novel, are viewed not only as social documents but also as specific examples of the genre. Intertextual relations of the texts studied will also be emphasized by highlighting the recurrent black archetypes and motifs such as the motif of the „talking book” and the importance of literacy, the excessive presence of violence, the theme of passing, the theme of natural amalgamation, black-white relationship, self-hatred, the motif of migration from South to North, forms of social bitterness and womanly love in African American culture as a force for reconstructing healthy individuals and communities. </t>
  </si>
  <si>
    <t xml:space="preserve">• Tudás
Magas szintű nyelvtudással  és interkulturális kompetenciákkal rendelkezik, mely lehetővé teszi azt, hogy átfogóan átlássa és  megismerje az angol nyelvű afrikai-amerikai irodalom történetét, irodalmi áramlatait, jelentős képviselőit és sajátos témáit.  
• Képesség
Képes a célnyelvi kultúra sajátos irodalmát, az angol nyelvű afrikai-amerikai 
irodalmi műveket és e kultúra más megjelenési formáit értelmezni és közvetíteni tanulóinak, illetve felhasználni a célnyelvi kultúra közvetítésére. Képes az afrikai-amerikai irodalmi, kulturális áramlatokat és sajátos témákat szélesebb kontextusokban értelmezni, képes szintetizáló, összehasonlító vizsgálatokra interkulturális kontextusban. Képes az e témával kapcsolatos szakirodalom kritikus értelmezésére. Képes véleményét szakmai-tudományos elvárásoknak megfelelően megfogalmazni, szakmai fórumokon megvédeni.
• Attitűd
Tudatosan és kritikusan képviseli a kulturális értékeket, fontosnak tartja a társadalmi sokszínűséget és annak minél mélyebb megértésére törekszik. Törekszik  a szakmaiságra és a tanulmányozott irodalmi és társadalmi kérdéseket igyekszik interdiszciplináris módon megközelíteni.  A szakmai kommunikációban a tudományetikai normáknak megfelelően nyilvánul meg. Szem előtt tartja a résztémájának szakmai és társadalmi összefüggéseit. 
• Autonómia  és felelősség
Reflektál saját történeti és kulturális beágyazottságára, felelősen képviseli a szakmai  és szellemi identitását, kezdeményezi az együttműködést külföldi szakmai közösségekkel, szűkebb és tágabb szakmájának kérdéseihez kritikusan viszonyul.
</t>
  </si>
  <si>
    <t xml:space="preserve">• Knowledge
High level of language proficiency and knowledge regarding interethnic aspects of communication. Knowledge of the main trends, motifs and representatives of the African American literature.  
• Skills
He/she possesses the specific literary language of the English-speaking African-American culture. He has acquired high proficiency of English which enables him/her to understand the literary works (specific genres)  and other forms of expression of the African-American literature. He/she is also able to use his/her cultural knowledge in the classroom when teaching the target language culture. He/she can interpret African-American literary, cultural currents and specific topics in broader contexts; he/she is  capable of  synthesizing and comparing knowledge  in an intercultural context. He/she is able to critically interpret the critical sources related to this topic and to formulate his/her opinion on professional forums in accordance with professional and scientific expectations.
•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 Autonomy and  professional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</si>
  <si>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egy esszé vagy prezentáció bemutatása az órán</t>
  </si>
  <si>
    <t xml:space="preserve">Requirements for admission to examination: the presentation of one essay or pp. presentation in the classroom during the term
</t>
  </si>
  <si>
    <t xml:space="preserve">Ajtay-Horváth, M.  2010.  The Interrogative text: Toni Morrison’s The Bluest Eyes. In: 
                                           Szövegek, Nyelvek, Kultúrák. Nyíregyháza: Bessenyei 
                                           Könyvkiadó.  ISBN 978-963-9909-66-3 (117-124).
Ajtay-Horváth, M.  2010. Lost and Found Identity in Alice Walker’s The Color Purple.   
                                           In: Szövegek, Nyelvek, Kultúrák. Nyíregyháza: Bessenyei 
                                           Könyvkiadó.  ISBN 978-963-9909-66-3 (125-135).
Harris, Trudier 2011. Saints, Sinners, Saviours. Strong Black Women in African 
                                   American Literature. Pelgrave. ISBN 978-0-312-29303-1
Holmes, David   2016. Revisiting Racialized Voice. African American Ethos in 
                                     Language and Literature. Southern Illinois University Press: 
                                      Carbondale. ISBN 0-8093-2547-0
Louis Gates, H. 1997. The Norton Anthology of the African American Literature. 
                                New York, London: Norton &amp; Comany Inc. ISBN 0-393-04001-1
Tracey L. Walters  2007.  African Americal Literature and the Classicist Tradition: 
                                 Black Women Writers from Wheatley to Morrison. Pelgrave.ISBN                                                                     
                                  978-0-230-60022-5
Williams, Yolanda  (ed). 2011. Icons of African American Literature. The Black 
                                   Literary World. Santa Barbara, California: Greenwood.  ISBN 
                                  978-0-313-35203-4
</t>
  </si>
  <si>
    <t xml:space="preserve">A kurzus a vizsgált irodalmi műveket a tágabban értelmezett korstílusokba (gótika, reneszánsz, barokk, manierista, klasszicista, romantika, realista) vagy a kisebb hatósugarú áramlatokba helyezi (szecesszió, szimbolizmus, naturalizmus, modern, post-modern), korrelációt állapít meg ugyanazon stílus irodalmi művekben és más  művészeti alkotásokban megnyilvánuló jellemzői között. A stilisztikai jegyeken túl vizsgálja a jellemző alkotói módszereket és a mögöttük rejlő szemléleteket. A szövegeket szövegtípusokhoz (stílustípusokhoz) való tartozásuk szerint válogatja. A szövegek kiválasztásának kritériuma a sokszínűség és a tanításban való alkalmazhatóság.    </t>
  </si>
  <si>
    <t xml:space="preserve">The selection of the proposed literary works is according to their attachment to some broader styles (Gothic, Renaissance, Baroque, Mannerist, Classicist, Romantic, Realistic) or some trends (the Aesthetic Movement, Symbolism, Naturalism Modernism, Postmodernism). During the course correlations between the stylistic features of the literary texts and other artistic manifestations of the same style or trend are studied. Apart from stylistic features, specific methods of creation and the world view revealed by them are also studied. The criterion for the selection of the texts is versatility and applicability of the text for teaching purposes. </t>
  </si>
  <si>
    <t xml:space="preserve">• Tudás
Elmélyült ismeretei vannak az európai művészetek stíluskorszakairól és  áramlatairól. 
Magabiztosan használja az adekvát szaknyelvet a mindenkori kontextusnak megfelelően. Összefüggéseket tud megállapítani  az azonos stílushoz tartozó, különböző művészeti alkotások  jellemzői között. Ismeri a korstílus, egyéni stílus és a funkcionális stílusokat.
• Képesség
Képes  magas szinten az irodalmi műveket és a célnyelvi kultúra egyéb megjelenési formáit, és az ezekről szóló szakirodalmat kritikusan áttekinteni és értelmezni, azokat tágabb irodalmi és kulturális trendekben elhelyezni. Ismeri az angol nyelvű kultúrák jellemző szellemi, művészeti irányzatait, megjelenési formáit, műveit, azokat képes saját maga és diákjai fejlesztésére hatékonyan és motiválóan felhasználni.  
• Attitűd
Szakmai ismerete és érdeklődése elmélyült és megszilárdult. A szakterületén szerzett tudását a jelenben való minél biztosabb tájékozódásra használja fel. Törekszik az egyes jelenségek interdiszciplináris megközelítésére.
Autonómia és és felelősség
Reflektál saját történeti és kulturális beágyazottságára, felelősen képviseli a szakmai  és szellemi identitását, kezdeményezi az együttműködést külföldi szakmai közösségekkel, szűkebb és tágabb szakmájának kérdéseihez kritikusan viszonyul.
</t>
  </si>
  <si>
    <t xml:space="preserve">• Knowledge
The student who successfully completes the course has deep knowledge of the periods of the European styles which manifested itself in various art forms. 
He/she confidently uses the appropriate language required by the current context. He/she can establish correlations between the features of different works of art   belonging to the same style-type. He/she is familiar with style-types, with  individual styles and functional styles.
• Skills
The student who successfully completed the course  is able to critically review and interpret literary works and other forms of expression of the target language culture and also able to  place them in a broader cultural tradition.  He is familiar with the typical intellectual and artistic  trends of the English speaking cultures, its forms of expression,  typical genres and manifestations, and is also able to use them effectively and in a motivating way to develop himself/herself and his students.
•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 Autonomy and  professional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</si>
  <si>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 xml:space="preserve">egy esszé vagy prezentáció bemutatása az órán, egy zárthelyi dolgozat </t>
  </si>
  <si>
    <t xml:space="preserve">the presentation of one essay or pp. presentation in the classroom during the term, and one in-class test
</t>
  </si>
  <si>
    <t xml:space="preserve">Ajtay-Horváth M. 2001. A szecesszió stílusjegyei az angol és a magyar irodalomban. 
                                Kolozsvár:  Erdélyi Múzeum Egyesület. ISBN 973-8231-09-4
Ales Erjavec (ed).  2015. Aesthetic Revolutions and the Twentieth-Century Avant-
                                 Garde Movements. ISBN 978-08223-5861-9  
Altizer, Alma,B.     1973. Self and Symbolism in the Poetry of Michelangelo, John 
                                 Donne and Agrippa D’Aubigne. The Hague: Martrinus. ISBN 
                                 978-90-247-1551-0
Crow, Ch.L. 2014. A Companion to American Gothic. Chichester: Wiley &amp;Sons Ltd.
                                ISBN 978-0-470-67187-0
Harmer, James 2016. Renaissance Literature and Linguistic Creativity. London, New 
                                   York: Routledge ISBN 9781472480002
Karkov C.E Brown, H.G. (eds).2003. Anglo Saxon Styles. Alabama: University of 
                                   New  Alabama: University of New York Press.
                                    ISBN 0-7914-5870-9 
</t>
  </si>
  <si>
    <t xml:space="preserve">A tárgy az amerikai kulturális identitást  egy olyan geoszociális konstruktumként mutatja be, amelyben egységesítő és divergáló tendenciák egyaránt hatnak. A nemzeti és kulturális identitás a huszonegyedik század elején újra globális politikát és gazdaságot mozgató erővé vált. A kurzus a hagyományos angolszász fehér protestáns kultúra  identitás-képző elemeit, szimbólumait, kulturális dokumentumait, az őslakos (indiánok) kultúráját és a fehér, domináns kultúrához kötődő viszonyukat, az afrikai-amerikai etnikum sajátos értékeit, valamint a spanyol ajkú (kreol) lakosság  Amerika etnikai térképét átrajzoló erejét mutatja be. Különbséget teszünk  a puritán ideológiába gyökerező  a felvilágosodás és a polgárháború nyomán kialakult „amerikai ideál” ( egyéni szabadság,  boldoguláshoz való jog, ellenőrzött kormány, politikai lokalizmus, vallásszabadság, a problémákhoz való energikus hozzáállás, hit a műveltségben és a gazdasági fejlődésben stb.)  és a huszonegyedik század bonyolult ideológiai és kulturális sokfélesége között. </t>
  </si>
  <si>
    <t>The course presents the American identity as a geosocial construct where  convergent and divergent tendencies are simultaneous present. The national and cultural identity is an intense site of debate that governs global politics and economics at the beginning of the  21st century. The course presents the identity forming elements, symbols and cultural  documents of the white Anglo-Saxon protestant tradition, the cultural tradition of the native, Indian tribes and their relationship to the dominant white culture, just as well as  the power of the Spanish (Creole) population to alter America’s ethnic map. We highlight the difference between the “American dream,” an ideal that is rooted in the Puritan tradition and later was shaped by the ideals of the Enlightenment  and the Civil War (individual liberty, the pursuit of happiness, limited government,  religious freedom, freedom of speech and press, localism is politics, energetic approach to problem-solving, faith in economic growth, dedication to education, belief in equality etc) and the ideological and cultural diversity of the 21st century.</t>
  </si>
  <si>
    <t xml:space="preserve">• Tudás
Részletesen átlátja az amerikai identitás elméleti problémáit, ennek történeti, folyamatszerű összefüggéseit.  Átlátja és érti az amerikai identitás kulturális és szellemi konstrukcióit.  Speciális ismeretekkel rendelkezik  a diszciplína belső multikulturális jelenségeiről, s ennek viszonyáról más multikulturális jelenségekhez. 
Érti és átlátja az irodalmi,  filozófiai, politikai történelmi szövegek és kulturális  megnyilvánulások (film, média) vizsgálatának eljárásait, az értelmezés változó kontextusait. 
• Képesség
Képes az amerikai kulturális jelenségek történeti-összehasonlító elemzésére, a világképek megformálódásának kritikus értelmezésére. Képes értelmezni és elemezni az amerikai kultúra identitás-képző  konstrukcióit.  Az amerikai identitással kapcsolatban képes önállóan kritikai szempontok szerint véleményét feltárni, s azt a szakmai tudományos elvárásoknak megfelelően megfogalmazni és szakmai fórumokon  megvédeni. 
• Attitűd
       Folyamatosan tanulmányozza az amerikai kultúrát, ismereteit továbbfejleszti.  Fel- és elismeri a kulturális sokszínűséget és ezek minél mélyebb megértésére törekszik. Szakterületén szerzett tudását a jelenkori társadalmi változások megértésére is felhasználja.  Törekszik a problémák interdiszciplináris megközelítésére. Szakmai kommunikációjában tudományetikai  normáknak megfelelően nyilvánul meg. 
• Autonómia és és felelősség
.
Reflektál saját történeti és kulturális beágyazottságára, felelősen képviseli a szakmai  és szellemi identitását, kezdeményezi az együttműködést külföldi szakmai közösségekkel, szűkebb és tágabb szakmájának kérdéseihez kritikusan viszonyul.
</t>
  </si>
  <si>
    <t xml:space="preserve">Borjas, G.  2007. Mexican Immigration to the USA. National Bureau of Economic 
                            Research. ISBN 9780226066325
Campbell, N. and Kean Al. 2006., American Cultural Studies: An Introduction to 
                           American Culture. New York, Routledge, 2006. ISBN 
                            9780415346665
Huntington, S., P.  2005. Kik vagyunk mi? Az amerikai nemzeti identitás dilemmái.  
                                Budapst: Európa. ISBN 9630777096
Mauk  D. and  Oakland, J. 2005. American Civilization: An Introduction. New York, 
                                Routledge. ISBN 9780415358316
Stratton, J. Ang, L. 2001Multicultural imagined communities: Cultural Differences 
                                  and National identity in Australia and the USA. London, New 
                                  York: Routledge.ISBN 9780203007549
</t>
  </si>
  <si>
    <t xml:space="preserve">A hallgató a kurzus során megismerheti az angol képzőművészet és építészet fejlődéstörténetének, korszakainak, az egyes korszakok stílusjegyeinek reprezentatív alkotásait és alkotóit. A hallgató az életmódot és a képzőművészetet illetve az épületeket szerves egységben látja, a funkciót és formát összhangban szemléli. Az építőművészetet az egyéni kreativitás és a közösségi érzelmek és érzések kifejeződéseként szemléli. Az építőanyag biztosította lehetőségek az újítást jelentették a modern építészetben, amely megváltoztatták   a környezetet. 
</t>
  </si>
  <si>
    <t xml:space="preserve">The student is acquainted with the history of arts and architecture in the UK, its periods and trends, the characteristic motifs and their  representative works and  creators. The student is able to view lifestyle, arts and architecture, that is form and function, in unity and as the expression of the feeling of the age. The technical development and the development of the  construction materials  ensured  the conditions for renewal in architecture that brought about changes in the man formed landscape. </t>
  </si>
  <si>
    <t xml:space="preserve">Tudása
Ismeri a különböző képzőművészeti és építészeti stílusokat, képviselőit és a legfontosabb műveit. Tudja a történelmi kort, életmódot, korízlést, funkciót és formát egységben szemlélni. Jellegzetes motívumokat, szimbólumokat ismer különböző műalkotásokban, párhuzamokat állít egyes képzőművészeti alkotások és irodalmi alkotások között. 
Képességek
Képes a képzőművészeti alkotásokat és az építészetet valamint a célnyelvi tárgyi kultúra egyéb megjelenési formáit áttekinteni, értelmezni, az angol nyelv tanítása során motiváló erőként használni, a tartalom-alapú oktatásba integrálni. Képes  a korstílusok jellemzőit különböző művészeti ágakban bemutatni, a testvérművészetek között párhuzamosságokat és eltéréseket észrevenni. 
Attitűd
Tudatosan képviseli az európai értékeket, a kulturális sokszínűséget, melynek minél mélyebb megértésére törekszik. A tárgy és a nyelv specifikumai alapján igyekszik a vizsgált kérdéseket interdiszciplináris módon megközelíteni
Autonómia  és felelősség 
Reflektál saját történeti és kulturális beágyazottságára, felelősen képviseli a szakmai  és szellemi identitását, kezdeményezi az együttműködést külföldi szakmai közösségekkel, szűkebb és tágabb szakmájának kérdéseihez kritikusan viszonyul.
</t>
  </si>
  <si>
    <t xml:space="preserve">Knowledge
He is familiar with the different periods of artistic and architectural styles, its representatives and  most important works. He/she views  the historical age, lifestyle,  taste, function and form in unity. He/she  knows characteristic  motifs and symbols in various works of art, is able to draw  parallels between the motifs in  fine arts, architecture  and literary works.
Skills
The student is able to comprehend the over aching trends in fine arts and architecture and their manifestation in various artefacts. He can apply his/her knowledge as  motivation in teaching English and to integrate the knowledge regarding  fine arts and architecture in a content-based lesson. He/she is able to  highlight similar motifs, similarities and differences in various art forms and literary pieces.  
Attitudes
The student consciously represents and strives for a deeper understanding of  the European values and cultural diversity. Taking into consideration the specifics of the subject and the language, he/she tries to approach the examined issues in an interdisciplinary way.
      Autonomy and responsibility
The student is characterised by critical awareness in his/her field, reflects on his own historical and cultural environment, he/she is responsible for his/her professional and spiritual identity, initiates cooperation with foreign professional communities, and relates in a critical way to the issues of  his/her narrower and wider profession.
</t>
  </si>
  <si>
    <t xml:space="preserve">Archer, Lucy 1999.  Architecture in Britain and Ireland. London: Harvill. ISBN 
                                  978186046041
Hockney,D. Gayford, M.  2016. A History of Pictures: From Cave to the Computer. 
                                    London: The Thames to Hudson Ltd. ISBN 9780500239490.
Jones, Edward, 1939. 2009. ,  A guide to the architecture of London / Edward Jones &amp; 
                        Christopher Woodward. Updated ed. London: Weidenfeld &amp; Nicolson.  
Pettifer, Adria, 1995. English castles: a guide by counties. Woodbridge: Boydell.
                                ISBN 13: 9780851157825.
Pevsner, Nikolaus 1999. The Buildings of England. Harmondsworth: Penguin. 
                               ISBN 13: 9780140710205
</t>
  </si>
  <si>
    <t xml:space="preserve">Knowledge
The student understands the theoretical approaches to the American identity its formation and its time-line development. He/she understands the intellectual constructions of the American identity has special knowledge regarding the multicultural phenomena characterizing  American identity and their relationship  to other social and cultural phenomena. Understands the methods of exploring literary, philosophical, political historical texts and other cultural manifestations (film, media) in the changing contexts of interpretation. 
Skills
The student is capable to carry out a comparative analysis of  the  American cultural phenomena, and to a  critical interpretation of its systems of belief. He/she  is able to interpret and analyze the identity-forming constructions of the American culture. He/she  is able to disclose his/her own views in this topic and able to defend his views on  professional forums fulfilling professional  requirements.
Attitudes
The student  permanently broadens  his knowledge in  American culture and deepens his/her insight into the subject. He/she recognizes and promotes cultural diversity and strives for a deeper understanding of the phenomena related to it. His/her professional knowledge  also constitutes the basis  to understand  contemporary social changes. The student  strives to maintain an  interdisciplinary approach to the topic. His/her professional communication fulfils professional requirements and standards.
Autonomy and responsibility
The student is characterized by critical awareness in his/her field, reflects on his own historical and cultural conditions, he/she is responsible for his/her professional and spiritual identity, initiates cooperation with foreign professional communities, and relates in a critical way to the issues of  his/her narrower and wider profession.
</t>
  </si>
  <si>
    <t xml:space="preserve">A hallgató  megismeri az újabb nyelvészeti irányzatokat, ezen belül is a kognitív nyelvészet eredményeit.  A kognitív nyelvészet olyan funkcionális nyelvmagyarázattal ismerteti meg a hallgatókat, amely az ember megismerő képességeiből és a kommunikációból indul ki.  A nyelvet a megismerés közegének tekinti nem eszköznek vagy a világ tükrének, mint a hagyományos nyelvészetek. A jelentést tapasztalati alapúnak és fogalmi természetűnek definiálja, melynek fogalmi kidolgozása az emberi megismerés elmebeli lehetőségeitől függ. A nyelvi rendszer megismerő és cselekvő ember tevékenységében és kultúrájában tölt be funkcionális szerepet, melyben a jelentések kontextusokhoz igazodó jelentésszerkezeteket alkotó struktúrák. A kurzus során a hallgató a következő összefüggéseket és fogalmakat ismeri meg: kommunikációs alaphelyzet, a kognitív nyelvészet tudományelméleti alapjai, prototípuselvű kategorizáció, a konstruálás tényezői (a figyelem, a perspektiváltság, a séma, a lehorgonyzás és a szubjektivizáció) a jelentés (metafora, a poliszémia, a referenciapont-szerkezet). </t>
  </si>
  <si>
    <t>The student  is acquainted with the new  trends in linguistics, including the results of cognitive linguistics. Cognitive linguistics provides a functional  explanation starting  from the relationship between  people's cognitive abilities and communication. The language is considered as a medium of cognition and not  as a tool or a mirror of the world  as conceived by traditional linguistics. The linguistic system has a functional role in human activity and culture by constructing meaning relations  and frames according to the changing context.  Cognitive Linguistics sees language as embedded in the overall cognitive capacities of man. Topics of special include: the structural characteristics of natural language categorization (such as prototypicality, systematic polysemy, cognitive models, mental imagery, and conceptual metaphor); the functional principles of linguistic organization (such as iconicity and naturalness); the conceptual interface between syntax and semantics; the experiential and pragmatic background of language-in-use; and the relationship between language and thought, including questions about Linguistic Relativity and Conceptual Universals.</t>
  </si>
  <si>
    <t xml:space="preserve">Tudás 
A hallgató a  nyelvet a megismerés közegének tekinti nem eszköznek vagy a világ tükrének, mint a hagyományos nyelvészetekben. A jelentést tapasztalati alapúnak és fogalmi természetűnek definiálja, melynek fogalmi kidolgozása az emberi megismerés elmebeli lehetőségeitől függ.  Tudatában van annak, hogy nyelvi rendszer a megismerő és cselekvő ember tevékenységében és kultúrájában tölt be funkcionális szerepet, melyben a jelentések kontextusokhoz igazodó jelentésszerkezeteket alkotó struktúrák. A hallgató megismeri a következő  fogalmakat: kommunikációs alaphelyzet, a kognitív nyelvészet tudományelméleti alapjai, prototípuselvű kategorizáció, a konstruálás tényezői (a figyelem, a perspektiváltság, a séma, a lehorgonyzás és a szubjektivizáció) a jelentés (metafora, a poliszémia, a referenciapont-szerkezet). 
Képességek 
 Magas, legalább C1, használható nyelvtudással rendelkezik. Ismeri a kognitív nyelvészet alapfogalmait, helyét a többi diszciplínák között. Ismeri a hagyományos grammatikák és a kognitív grammatika közötti szemléletbéli különbségeket, a kognitív szemléletet képes alkalmazni az idegen nyelv tanítása során.  Képes ismereteit kritikusan alkalmazva nyelvpedagógiai kérdésekre válaszokat keresni és adni. 
Attitűdök 
Fontosnak tartja saját szakmai fejlődését megtervezni és megvalósítani.  Kritikusan reflektál osztálytermi és egyéb élményeire. Fontosnak  tartja  az újabb nyelvelméleti irányzatok megismerését és szemléletét integrálni a tanári munkájába. Figyelemmel kíséri saját tevékenységének másokra gyakorolt hatását, reflektív módon törekszik tevékenységének módosítására, szakmai felkészültségének folyamatos fejlesztésére. 
Autonómiája és felelőssége 
Felelősen képviseli azokat a módszereket, amelyekkel szakterületén dolgozik, és elfogadja  más tudományágak autonómiáját, módszertani sajátosságait.  Etikai és szakmai felelősséget vállal saját és az általa vezetett csoport szellemi termékeiért és a rábízott tanulókért. Képviseli a saját módszertanának eredményeit.    
</t>
  </si>
  <si>
    <t xml:space="preserve">Knowledge 
The student views language as the  context of  cognition and not as a tool of cognition.  The student defines  concepts based on  empirical experience but as a conceptual entity,  whose conceptual  dimension depends on the possibilities of the human mind. He/she  is aware of the fact that the language system plays a functional role in the activity and culture of the individuals, in which the concepts construct meaning relations depending on the context. The student understands language  embedded in the overall cognitive capacities of man. Topics of special interest include: the structural characteristics of natural language categorization (such as prototypicality, systematic polysemy, cognitive models, mental imagery, and conceptual metaphor); the functional principles of linguistic organization (such as iconicity and naturalness).
Skills 
The student who completes the requirements of the course should posses high language proficiency.
He/she  is familiar with the basic concepts of cognitive linguistics and the place of it among the other disciplines. He/she understands  the differences between the traditional grammar and the cognitive grammar, and can integrate  the cognitive approach  in the foreign language teaching and learning process. He/she can  use  knowledge critically  to search for and find   answers for new challenges in language pedagogy.
Attitudes 
The student considers it  important to plan and  organize  his/her  own professional development, is able to  critically reflect on his/her  own experiences gained in the classroom or outside the classroom. The student  feels important to develop self-knowledge and his/her  personality and therefore open to use feedback from the environment. He/she  monitors the impact of his own activity on others and is ready to  modify and to continuously develop his/her teaching methods and professional skills. 
Autonomy and responsibility 
He represents the methods he/she uses in his/her own field and accepts the autonomy and methodological characteristics of other disciplines. He undertakes ethical and professional responsibility for the intellectual values he represents, also for the group he leads and for the students entrusted to him. He/she represents the good-practices of his/her own methodology.
</t>
  </si>
  <si>
    <t xml:space="preserve">A vizsgára bocsátás feltétele   
egy prezentáció a félév során
</t>
  </si>
  <si>
    <t>Requirement for admission to examination: one presentation during the semester</t>
  </si>
  <si>
    <t xml:space="preserve">
Croft, W. – D Cruse, DA. 2004 Cognitive Linguistics. Cambridge: Cambridge University
                              Press ISBN 0521667704
Langacker, R.W. 2008. Cognitive Grammar: A Basic Introduction. New York: New York
                               University Press. ISBN 978-0-19-533196-7 
Lakoff, G. Johnson, M. 2003. Metaphors We Live By. Chicago: University of Chicago Press. 
                            ISBN: 13: 9780226468013
Tendahl, Markus 2009. A Hybrid Theory of Metaphor: Relevance Theory and Cognitive
                                Linguistics. Pelgrave. Macmillan. ISBN 978-1-349-30982-5
Tolcsvai Nagy, G. 2011. Kongitív szemantika. Nyitra: Konstantin Filozófus Egyetem. ISBN
978-80-8094-965-5
Tolcsvai Nagy, G. 2013. Bevezetés a kognitív nyelvészetbe. Budapest: Osiris. 
                                  ISBN     9789632762395
</t>
  </si>
  <si>
    <t>Szak neve: Angol nyelv és kultúra tanára</t>
  </si>
  <si>
    <r>
      <rPr>
        <u/>
        <sz val="9"/>
        <color theme="1"/>
        <rFont val="Arial"/>
        <family val="2"/>
        <charset val="238"/>
      </rPr>
      <t>Tudás:</t>
    </r>
    <r>
      <rPr>
        <sz val="9"/>
        <color theme="1"/>
        <rFont val="Arial"/>
        <family val="2"/>
        <charset val="238"/>
      </rPr>
      <t xml:space="preserve"> a kurzus elvégzése után a hallgató ismeri a hallgatókat a különböző nyelvtanítási módszereket (a nyelvtani-fordító, az audiovizuális, az audiolingvális, a direkt, a tanácskozó, a cselekedtető és a néma módszer, a szuggesztopédia). Áttekintéssel rendelkezik az angol mint idegen nyelv tanításának és elsajátításának tudományos kutatási alapjaival. </t>
    </r>
    <r>
      <rPr>
        <u/>
        <sz val="9"/>
        <color theme="1"/>
        <rFont val="Arial"/>
        <family val="2"/>
        <charset val="238"/>
      </rPr>
      <t>Képesség</t>
    </r>
    <r>
      <rPr>
        <sz val="9"/>
        <color theme="1"/>
        <rFont val="Arial"/>
        <family val="2"/>
        <charset val="238"/>
      </rPr>
      <t xml:space="preserve">: a tanulói személyiség fejlesztése, a pedagógiai folyamat tervezése, a tanulási folyamat szervezése és irányítása, a tanulók műveltségének, készségeinek és képességeinek fejlesztése (a nyelvtudás felhasználásával), az önművelés, az egész életen át tartó tanulást megalapozó kompetenciák fejlesztése, a pedagógiai értékelés változatos eszközeinek alkalmazása, a kommunikatív és feladatközpontú nyelvpedagógiai szemléletek, a tantárgyközi és a szakmaorientált nyelvtanítás alapelvei, dráma- és projektpedagógiai folyamatokat tervezésének, irányításának és értékelésének képessége. </t>
    </r>
    <r>
      <rPr>
        <u/>
        <sz val="9"/>
        <color theme="1"/>
        <rFont val="Arial"/>
        <family val="2"/>
        <charset val="238"/>
      </rPr>
      <t>Attitűd</t>
    </r>
    <r>
      <rPr>
        <sz val="9"/>
        <color theme="1"/>
        <rFont val="Arial"/>
        <family val="2"/>
        <charset val="238"/>
      </rPr>
      <t xml:space="preserve">: Speciális szakmai érdeklődése elmélyül, megszilárdul. </t>
    </r>
    <r>
      <rPr>
        <u/>
        <sz val="9"/>
        <color theme="1"/>
        <rFont val="Arial"/>
        <family val="2"/>
        <charset val="238"/>
      </rPr>
      <t>Autonómia</t>
    </r>
    <r>
      <rPr>
        <sz val="9"/>
        <color theme="1"/>
        <rFont val="Arial"/>
        <family val="2"/>
        <charset val="238"/>
      </rPr>
      <t>: Kritikus tudatosság jellemzi szakmájához kapcsolódó kérdésekben. Felelősen képviseli azon módszereket, amelyekkel szakterületén dolgozik, és elfogadja más tudományágak autonómiáját, módszertani sajátosságait.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</si>
</sst>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9"/>
      <color theme="1"/>
      <name val="Arial"/>
      <family val="2"/>
      <charset val="238"/>
    </font>
    <font>
      <sz val="9"/>
      <name val="Arial"/>
      <family val="2"/>
      <charset val="238"/>
    </font>
    <font>
      <u/>
      <sz val="9"/>
      <color theme="1"/>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6" fillId="0" borderId="2" xfId="0" applyFont="1" applyBorder="1" applyAlignment="1">
      <alignment horizontal="center"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12" fillId="0" borderId="2" xfId="0" applyFont="1" applyFill="1" applyBorder="1" applyAlignment="1">
      <alignment horizontal="left" vertical="top" wrapText="1"/>
    </xf>
    <xf numFmtId="0" fontId="12" fillId="3" borderId="2" xfId="0" applyFont="1" applyFill="1" applyBorder="1" applyAlignment="1">
      <alignment horizontal="left" vertical="top" wrapText="1"/>
    </xf>
    <xf numFmtId="0" fontId="12"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2" fillId="0" borderId="0" xfId="0" applyFont="1" applyAlignment="1">
      <alignment horizontal="lef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40625"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7" t="s">
        <v>8</v>
      </c>
    </row>
    <row r="2" spans="1:5" x14ac:dyDescent="0.2">
      <c r="B2" s="10" t="s">
        <v>9</v>
      </c>
    </row>
    <row r="3" spans="1:5" x14ac:dyDescent="0.2">
      <c r="B3" s="10" t="s">
        <v>10</v>
      </c>
    </row>
    <row r="6" spans="1:5" ht="32.25" customHeight="1" x14ac:dyDescent="0.2">
      <c r="A6" s="14" t="s">
        <v>12</v>
      </c>
      <c r="B6" s="37" t="s">
        <v>32</v>
      </c>
      <c r="C6" s="37"/>
      <c r="D6" s="37"/>
      <c r="E6" s="37"/>
    </row>
    <row r="7" spans="1:5" ht="30" x14ac:dyDescent="0.2">
      <c r="A7" s="13" t="s">
        <v>11</v>
      </c>
      <c r="B7" s="37" t="s">
        <v>33</v>
      </c>
      <c r="C7" s="37"/>
      <c r="D7" s="37"/>
      <c r="E7" s="37"/>
    </row>
    <row r="8" spans="1:5" ht="15" x14ac:dyDescent="0.2">
      <c r="A8" s="13"/>
      <c r="B8" s="14" t="s">
        <v>13</v>
      </c>
      <c r="C8" s="26" t="s">
        <v>30</v>
      </c>
      <c r="D8" s="35"/>
      <c r="E8" s="35"/>
    </row>
    <row r="9" spans="1:5" x14ac:dyDescent="0.2">
      <c r="B9" s="15" t="s">
        <v>14</v>
      </c>
      <c r="C9" s="27" t="s">
        <v>20</v>
      </c>
      <c r="D9" s="16"/>
      <c r="E9" s="16"/>
    </row>
    <row r="10" spans="1:5" x14ac:dyDescent="0.2">
      <c r="A10" s="11"/>
      <c r="B10" s="11" t="s">
        <v>15</v>
      </c>
      <c r="C10" s="27" t="s">
        <v>19</v>
      </c>
      <c r="D10" s="16"/>
      <c r="E10" s="16"/>
    </row>
    <row r="11" spans="1:5" x14ac:dyDescent="0.2">
      <c r="A11" s="11"/>
      <c r="B11" s="11" t="s">
        <v>16</v>
      </c>
      <c r="C11" s="27" t="s">
        <v>18</v>
      </c>
      <c r="D11" s="16"/>
      <c r="E11" s="16"/>
    </row>
    <row r="12" spans="1:5" x14ac:dyDescent="0.2">
      <c r="A12" s="11"/>
      <c r="B12" s="11" t="s">
        <v>17</v>
      </c>
      <c r="C12" s="27" t="s">
        <v>21</v>
      </c>
      <c r="D12" s="16"/>
      <c r="E12" s="16"/>
    </row>
    <row r="13" spans="1:5" ht="42.75" x14ac:dyDescent="0.2">
      <c r="A13" s="33" t="s">
        <v>38</v>
      </c>
      <c r="B13" s="11" t="s">
        <v>39</v>
      </c>
      <c r="C13" s="13" t="s">
        <v>24</v>
      </c>
      <c r="D13" s="12" t="s">
        <v>34</v>
      </c>
      <c r="E13" s="25" t="s">
        <v>27</v>
      </c>
    </row>
    <row r="14" spans="1:5" ht="28.5" x14ac:dyDescent="0.2">
      <c r="A14" s="11"/>
      <c r="B14" s="12" t="s">
        <v>25</v>
      </c>
      <c r="C14" s="38" t="s">
        <v>35</v>
      </c>
      <c r="D14" s="39"/>
      <c r="E14" s="25" t="s">
        <v>27</v>
      </c>
    </row>
    <row r="15" spans="1:5" x14ac:dyDescent="0.2">
      <c r="A15" s="11"/>
      <c r="B15" s="11" t="s">
        <v>26</v>
      </c>
      <c r="C15" s="34" t="s">
        <v>36</v>
      </c>
      <c r="D15" s="32"/>
      <c r="E15" s="25" t="s">
        <v>27</v>
      </c>
    </row>
    <row r="16" spans="1:5" ht="42.75" x14ac:dyDescent="0.2">
      <c r="A16" s="28" t="s">
        <v>42</v>
      </c>
      <c r="B16" s="29" t="s">
        <v>20</v>
      </c>
      <c r="C16" s="28" t="s">
        <v>31</v>
      </c>
      <c r="D16" s="30" t="s">
        <v>29</v>
      </c>
      <c r="E16" s="25" t="s">
        <v>27</v>
      </c>
    </row>
    <row r="17" spans="1:5" ht="28.5" x14ac:dyDescent="0.2">
      <c r="A17" s="29"/>
      <c r="B17" s="30" t="s">
        <v>23</v>
      </c>
      <c r="C17" s="40" t="s">
        <v>28</v>
      </c>
      <c r="D17" s="41"/>
      <c r="E17" s="25" t="s">
        <v>27</v>
      </c>
    </row>
    <row r="18" spans="1:5" x14ac:dyDescent="0.2">
      <c r="A18" s="29"/>
      <c r="B18" s="29" t="s">
        <v>21</v>
      </c>
      <c r="C18" s="29" t="s">
        <v>43</v>
      </c>
      <c r="D18" s="31"/>
      <c r="E18" s="25"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tabSelected="1" zoomScale="55" zoomScaleNormal="55" zoomScaleSheetLayoutView="40" zoomScalePageLayoutView="40" workbookViewId="0">
      <selection activeCell="A4" sqref="A4"/>
    </sheetView>
  </sheetViews>
  <sheetFormatPr defaultColWidth="0" defaultRowHeight="33.75" customHeight="1" zeroHeight="1" x14ac:dyDescent="0.25"/>
  <cols>
    <col min="1" max="1" width="12.7109375" style="2" customWidth="1"/>
    <col min="2" max="2" width="23.570312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hidden="1"/>
  </cols>
  <sheetData>
    <row r="1" spans="1:12" ht="20.25" x14ac:dyDescent="0.25">
      <c r="A1" s="8" t="s">
        <v>237</v>
      </c>
    </row>
    <row r="2" spans="1:12" s="7" customFormat="1" ht="33.75" customHeight="1" x14ac:dyDescent="0.25">
      <c r="A2" s="19">
        <v>1</v>
      </c>
      <c r="B2" s="42">
        <v>2</v>
      </c>
      <c r="C2" s="42"/>
      <c r="D2" s="42">
        <v>3</v>
      </c>
      <c r="E2" s="42"/>
      <c r="F2" s="42">
        <v>4</v>
      </c>
      <c r="G2" s="42"/>
      <c r="H2" s="42">
        <v>5</v>
      </c>
      <c r="I2" s="42"/>
      <c r="J2" s="42">
        <v>6</v>
      </c>
      <c r="K2" s="42"/>
      <c r="L2" s="19">
        <v>7</v>
      </c>
    </row>
    <row r="3" spans="1:12" s="1" customFormat="1" ht="55.5" customHeight="1" x14ac:dyDescent="0.25">
      <c r="A3" s="4" t="s">
        <v>0</v>
      </c>
      <c r="B3" s="5" t="s">
        <v>3</v>
      </c>
      <c r="C3" s="5" t="s">
        <v>4</v>
      </c>
      <c r="D3" s="5" t="s">
        <v>1</v>
      </c>
      <c r="E3" s="5" t="s">
        <v>5</v>
      </c>
      <c r="F3" s="4" t="s">
        <v>2</v>
      </c>
      <c r="G3" s="4" t="s">
        <v>6</v>
      </c>
      <c r="H3" s="4" t="s">
        <v>22</v>
      </c>
      <c r="I3" s="4" t="s">
        <v>7</v>
      </c>
      <c r="J3" s="4" t="s">
        <v>37</v>
      </c>
      <c r="K3" s="4" t="s">
        <v>40</v>
      </c>
      <c r="L3" s="4" t="s">
        <v>41</v>
      </c>
    </row>
    <row r="4" spans="1:12" s="47" customFormat="1" ht="409.5" x14ac:dyDescent="0.25">
      <c r="A4" s="43" t="s">
        <v>66</v>
      </c>
      <c r="B4" s="43" t="s">
        <v>65</v>
      </c>
      <c r="C4" s="44" t="s">
        <v>67</v>
      </c>
      <c r="D4" s="45" t="s">
        <v>184</v>
      </c>
      <c r="E4" s="44" t="s">
        <v>185</v>
      </c>
      <c r="F4" s="45" t="s">
        <v>186</v>
      </c>
      <c r="G4" s="44" t="s">
        <v>187</v>
      </c>
      <c r="H4" s="43" t="s">
        <v>14</v>
      </c>
      <c r="I4" s="44" t="str">
        <f>IF(ISBLANK(H4),"",VLOOKUP(H4,Útmutató!$B$9:$C$12,2,FALSE))</f>
        <v>examination</v>
      </c>
      <c r="J4" s="45" t="s">
        <v>188</v>
      </c>
      <c r="K4" s="46" t="s">
        <v>189</v>
      </c>
      <c r="L4" s="45" t="s">
        <v>190</v>
      </c>
    </row>
    <row r="5" spans="1:12" s="47" customFormat="1" ht="409.5" x14ac:dyDescent="0.25">
      <c r="A5" s="43" t="s">
        <v>129</v>
      </c>
      <c r="B5" s="43" t="s">
        <v>61</v>
      </c>
      <c r="C5" s="44" t="s">
        <v>64</v>
      </c>
      <c r="D5" s="45" t="s">
        <v>130</v>
      </c>
      <c r="E5" s="44" t="s">
        <v>102</v>
      </c>
      <c r="F5" s="45" t="s">
        <v>103</v>
      </c>
      <c r="G5" s="44" t="s">
        <v>191</v>
      </c>
      <c r="H5" s="43" t="s">
        <v>15</v>
      </c>
      <c r="I5" s="44" t="s">
        <v>104</v>
      </c>
      <c r="J5" s="45" t="s">
        <v>105</v>
      </c>
      <c r="K5" s="46" t="s">
        <v>106</v>
      </c>
      <c r="L5" s="45" t="s">
        <v>107</v>
      </c>
    </row>
    <row r="6" spans="1:12" s="47" customFormat="1" ht="409.5" x14ac:dyDescent="0.25">
      <c r="A6" s="43" t="s">
        <v>44</v>
      </c>
      <c r="B6" s="43" t="s">
        <v>62</v>
      </c>
      <c r="C6" s="44" t="s">
        <v>63</v>
      </c>
      <c r="D6" s="45" t="s">
        <v>108</v>
      </c>
      <c r="E6" s="44" t="s">
        <v>109</v>
      </c>
      <c r="F6" s="45" t="s">
        <v>110</v>
      </c>
      <c r="G6" s="44" t="s">
        <v>111</v>
      </c>
      <c r="H6" s="43" t="s">
        <v>15</v>
      </c>
      <c r="I6" s="44" t="str">
        <f>IF(ISBLANK(H6),"",VLOOKUP(H6,Útmutató!$B$9:$C$12,2,FALSE))</f>
        <v>term grade</v>
      </c>
      <c r="J6" s="45" t="s">
        <v>112</v>
      </c>
      <c r="K6" s="44" t="s">
        <v>113</v>
      </c>
      <c r="L6" s="45" t="s">
        <v>114</v>
      </c>
    </row>
    <row r="7" spans="1:12" s="47" customFormat="1" ht="372" x14ac:dyDescent="0.25">
      <c r="A7" s="43" t="s">
        <v>45</v>
      </c>
      <c r="B7" s="43" t="s">
        <v>68</v>
      </c>
      <c r="C7" s="44" t="s">
        <v>69</v>
      </c>
      <c r="D7" s="45" t="s">
        <v>148</v>
      </c>
      <c r="E7" s="44" t="s">
        <v>149</v>
      </c>
      <c r="F7" s="45" t="s">
        <v>147</v>
      </c>
      <c r="G7" s="44" t="s">
        <v>146</v>
      </c>
      <c r="H7" s="43" t="s">
        <v>15</v>
      </c>
      <c r="I7" s="44" t="str">
        <f>IF(ISBLANK(H7),"",VLOOKUP(H7,Útmutató!$B$9:$C$12,2,FALSE))</f>
        <v>term grade</v>
      </c>
      <c r="J7" s="45" t="s">
        <v>150</v>
      </c>
      <c r="K7" s="44" t="s">
        <v>154</v>
      </c>
      <c r="L7" s="45" t="s">
        <v>145</v>
      </c>
    </row>
    <row r="8" spans="1:12" s="47" customFormat="1" ht="360" x14ac:dyDescent="0.25">
      <c r="A8" s="43" t="s">
        <v>53</v>
      </c>
      <c r="B8" s="43" t="s">
        <v>86</v>
      </c>
      <c r="C8" s="44" t="s">
        <v>87</v>
      </c>
      <c r="D8" s="45" t="s">
        <v>173</v>
      </c>
      <c r="E8" s="44" t="s">
        <v>174</v>
      </c>
      <c r="F8" s="45" t="s">
        <v>175</v>
      </c>
      <c r="G8" s="44" t="s">
        <v>176</v>
      </c>
      <c r="H8" s="43" t="s">
        <v>15</v>
      </c>
      <c r="I8" s="44" t="str">
        <f>IF(ISBLANK(H8),"",VLOOKUP(H8,Útmutató!$B$9:$C$12,2,FALSE))</f>
        <v>term grade</v>
      </c>
      <c r="J8" s="45" t="s">
        <v>155</v>
      </c>
      <c r="K8" s="44" t="s">
        <v>156</v>
      </c>
      <c r="L8" s="45" t="s">
        <v>177</v>
      </c>
    </row>
    <row r="9" spans="1:12" s="47" customFormat="1" ht="409.5" x14ac:dyDescent="0.25">
      <c r="A9" s="43" t="s">
        <v>54</v>
      </c>
      <c r="B9" s="43" t="s">
        <v>88</v>
      </c>
      <c r="C9" s="44" t="s">
        <v>89</v>
      </c>
      <c r="D9" s="45" t="s">
        <v>192</v>
      </c>
      <c r="E9" s="44" t="s">
        <v>193</v>
      </c>
      <c r="F9" s="45" t="s">
        <v>194</v>
      </c>
      <c r="G9" s="44" t="s">
        <v>195</v>
      </c>
      <c r="H9" s="43" t="s">
        <v>14</v>
      </c>
      <c r="I9" s="44" t="str">
        <f>IF(ISBLANK(H9),"",VLOOKUP(H9,Útmutató!$B$9:$C$12,2,FALSE))</f>
        <v>examination</v>
      </c>
      <c r="J9" s="45" t="s">
        <v>197</v>
      </c>
      <c r="K9" s="44" t="s">
        <v>196</v>
      </c>
      <c r="L9" s="45" t="s">
        <v>198</v>
      </c>
    </row>
    <row r="10" spans="1:12" s="47" customFormat="1" ht="372" x14ac:dyDescent="0.25">
      <c r="A10" s="43" t="s">
        <v>55</v>
      </c>
      <c r="B10" s="43" t="s">
        <v>90</v>
      </c>
      <c r="C10" s="44" t="s">
        <v>91</v>
      </c>
      <c r="D10" s="45" t="s">
        <v>157</v>
      </c>
      <c r="E10" s="44" t="s">
        <v>158</v>
      </c>
      <c r="F10" s="45" t="s">
        <v>162</v>
      </c>
      <c r="G10" s="44" t="s">
        <v>161</v>
      </c>
      <c r="H10" s="43" t="s">
        <v>14</v>
      </c>
      <c r="I10" s="44" t="str">
        <f>IF(ISBLANK(H10),"",VLOOKUP(H10,Útmutató!$B$9:$C$12,2,FALSE))</f>
        <v>examination</v>
      </c>
      <c r="J10" s="45" t="s">
        <v>163</v>
      </c>
      <c r="K10" s="44" t="s">
        <v>164</v>
      </c>
      <c r="L10" s="45" t="s">
        <v>165</v>
      </c>
    </row>
    <row r="11" spans="1:12" s="47" customFormat="1" ht="409.5" x14ac:dyDescent="0.25">
      <c r="A11" s="43" t="s">
        <v>56</v>
      </c>
      <c r="B11" s="43" t="s">
        <v>92</v>
      </c>
      <c r="C11" s="44" t="s">
        <v>93</v>
      </c>
      <c r="D11" s="45" t="s">
        <v>199</v>
      </c>
      <c r="E11" s="44" t="s">
        <v>200</v>
      </c>
      <c r="F11" s="45" t="s">
        <v>201</v>
      </c>
      <c r="G11" s="44" t="s">
        <v>202</v>
      </c>
      <c r="H11" s="43" t="s">
        <v>14</v>
      </c>
      <c r="I11" s="44" t="str">
        <f>IF(ISBLANK(H11),"",VLOOKUP(H11,Útmutató!$B$9:$C$12,2,FALSE))</f>
        <v>examination</v>
      </c>
      <c r="J11" s="45" t="s">
        <v>203</v>
      </c>
      <c r="K11" s="44" t="s">
        <v>204</v>
      </c>
      <c r="L11" s="45" t="s">
        <v>205</v>
      </c>
    </row>
    <row r="12" spans="1:12" s="47" customFormat="1" ht="409.5" x14ac:dyDescent="0.25">
      <c r="A12" s="43" t="s">
        <v>47</v>
      </c>
      <c r="B12" s="43" t="s">
        <v>74</v>
      </c>
      <c r="C12" s="44" t="s">
        <v>75</v>
      </c>
      <c r="D12" s="45" t="s">
        <v>206</v>
      </c>
      <c r="E12" s="44" t="s">
        <v>207</v>
      </c>
      <c r="F12" s="45" t="s">
        <v>208</v>
      </c>
      <c r="G12" s="44" t="s">
        <v>209</v>
      </c>
      <c r="H12" s="43" t="s">
        <v>14</v>
      </c>
      <c r="I12" s="44" t="str">
        <f>IF(ISBLANK(H12),"",VLOOKUP(H12,Útmutató!$B$9:$C$12,2,FALSE))</f>
        <v>examination</v>
      </c>
      <c r="J12" s="45" t="s">
        <v>210</v>
      </c>
      <c r="K12" s="44" t="s">
        <v>211</v>
      </c>
      <c r="L12" s="45" t="s">
        <v>212</v>
      </c>
    </row>
    <row r="13" spans="1:12" s="47" customFormat="1" ht="409.5" x14ac:dyDescent="0.25">
      <c r="A13" s="43" t="s">
        <v>48</v>
      </c>
      <c r="B13" s="43" t="s">
        <v>76</v>
      </c>
      <c r="C13" s="44" t="s">
        <v>77</v>
      </c>
      <c r="D13" s="45" t="s">
        <v>230</v>
      </c>
      <c r="E13" s="44" t="s">
        <v>231</v>
      </c>
      <c r="F13" s="45" t="s">
        <v>232</v>
      </c>
      <c r="G13" s="44" t="s">
        <v>233</v>
      </c>
      <c r="H13" s="43" t="s">
        <v>14</v>
      </c>
      <c r="I13" s="44" t="str">
        <f>IF(ISBLANK(H13),"",VLOOKUP(H13,Útmutató!$B$9:$C$12,2,FALSE))</f>
        <v>examination</v>
      </c>
      <c r="J13" s="45" t="s">
        <v>234</v>
      </c>
      <c r="K13" s="44" t="s">
        <v>235</v>
      </c>
      <c r="L13" s="45" t="s">
        <v>236</v>
      </c>
    </row>
    <row r="14" spans="1:12" s="47" customFormat="1" ht="409.5" x14ac:dyDescent="0.25">
      <c r="A14" s="43" t="s">
        <v>49</v>
      </c>
      <c r="B14" s="43" t="s">
        <v>78</v>
      </c>
      <c r="C14" s="44" t="s">
        <v>79</v>
      </c>
      <c r="D14" s="45" t="s">
        <v>213</v>
      </c>
      <c r="E14" s="44" t="s">
        <v>214</v>
      </c>
      <c r="F14" s="45" t="s">
        <v>215</v>
      </c>
      <c r="G14" s="44" t="s">
        <v>216</v>
      </c>
      <c r="H14" s="43" t="s">
        <v>15</v>
      </c>
      <c r="I14" s="44" t="str">
        <f>IF(ISBLANK(H14),"",VLOOKUP(H14,Útmutató!$B$9:$C$12,2,FALSE))</f>
        <v>term grade</v>
      </c>
      <c r="J14" s="45" t="s">
        <v>217</v>
      </c>
      <c r="K14" s="44" t="s">
        <v>218</v>
      </c>
      <c r="L14" s="45" t="s">
        <v>219</v>
      </c>
    </row>
    <row r="15" spans="1:12" s="47" customFormat="1" ht="409.5" x14ac:dyDescent="0.25">
      <c r="A15" s="43" t="s">
        <v>50</v>
      </c>
      <c r="B15" s="43" t="s">
        <v>80</v>
      </c>
      <c r="C15" s="44" t="s">
        <v>81</v>
      </c>
      <c r="D15" s="45" t="s">
        <v>152</v>
      </c>
      <c r="E15" s="44" t="s">
        <v>153</v>
      </c>
      <c r="F15" s="45" t="s">
        <v>159</v>
      </c>
      <c r="G15" s="44" t="s">
        <v>160</v>
      </c>
      <c r="H15" s="43" t="s">
        <v>15</v>
      </c>
      <c r="I15" s="44" t="str">
        <f>IF(ISBLANK(H15),"",VLOOKUP(H15,Útmutató!$B$9:$C$12,2,FALSE))</f>
        <v>term grade</v>
      </c>
      <c r="J15" s="45" t="s">
        <v>155</v>
      </c>
      <c r="K15" s="44" t="s">
        <v>156</v>
      </c>
      <c r="L15" s="45" t="s">
        <v>151</v>
      </c>
    </row>
    <row r="16" spans="1:12" s="47" customFormat="1" ht="409.5" x14ac:dyDescent="0.25">
      <c r="A16" s="43" t="s">
        <v>57</v>
      </c>
      <c r="B16" s="43" t="s">
        <v>94</v>
      </c>
      <c r="C16" s="44" t="s">
        <v>95</v>
      </c>
      <c r="D16" s="45" t="s">
        <v>220</v>
      </c>
      <c r="E16" s="44" t="s">
        <v>221</v>
      </c>
      <c r="F16" s="45" t="s">
        <v>222</v>
      </c>
      <c r="G16" s="44" t="s">
        <v>229</v>
      </c>
      <c r="H16" s="43" t="s">
        <v>15</v>
      </c>
      <c r="I16" s="44" t="str">
        <f>IF(ISBLANK(H16),"",VLOOKUP(H16,Útmutató!$B$9:$C$12,2,FALSE))</f>
        <v>term grade</v>
      </c>
      <c r="J16" s="45" t="s">
        <v>105</v>
      </c>
      <c r="K16" s="44" t="s">
        <v>106</v>
      </c>
      <c r="L16" s="45" t="s">
        <v>223</v>
      </c>
    </row>
    <row r="17" spans="1:12" s="47" customFormat="1" ht="409.5" x14ac:dyDescent="0.25">
      <c r="A17" s="43" t="s">
        <v>58</v>
      </c>
      <c r="B17" s="43" t="s">
        <v>96</v>
      </c>
      <c r="C17" s="44" t="s">
        <v>97</v>
      </c>
      <c r="D17" s="45" t="s">
        <v>224</v>
      </c>
      <c r="E17" s="44" t="s">
        <v>225</v>
      </c>
      <c r="F17" s="45" t="s">
        <v>226</v>
      </c>
      <c r="G17" s="44" t="s">
        <v>227</v>
      </c>
      <c r="H17" s="43" t="s">
        <v>14</v>
      </c>
      <c r="I17" s="44" t="str">
        <f>IF(ISBLANK(H17),"",VLOOKUP(H17,Útmutató!$B$9:$C$12,2,FALSE))</f>
        <v>examination</v>
      </c>
      <c r="J17" s="45" t="s">
        <v>171</v>
      </c>
      <c r="K17" s="44" t="s">
        <v>170</v>
      </c>
      <c r="L17" s="45" t="s">
        <v>228</v>
      </c>
    </row>
    <row r="18" spans="1:12" s="47" customFormat="1" ht="384" x14ac:dyDescent="0.25">
      <c r="A18" s="43" t="s">
        <v>59</v>
      </c>
      <c r="B18" s="43" t="s">
        <v>98</v>
      </c>
      <c r="C18" s="44" t="s">
        <v>99</v>
      </c>
      <c r="D18" s="45" t="s">
        <v>166</v>
      </c>
      <c r="E18" s="44" t="s">
        <v>167</v>
      </c>
      <c r="F18" s="45" t="s">
        <v>169</v>
      </c>
      <c r="G18" s="44" t="s">
        <v>168</v>
      </c>
      <c r="H18" s="43" t="s">
        <v>14</v>
      </c>
      <c r="I18" s="44" t="str">
        <f>IF(ISBLANK(H18),"",VLOOKUP(H18,Útmutató!$B$9:$C$12,2,FALSE))</f>
        <v>examination</v>
      </c>
      <c r="J18" s="45" t="s">
        <v>171</v>
      </c>
      <c r="K18" s="44" t="s">
        <v>170</v>
      </c>
      <c r="L18" s="45" t="s">
        <v>172</v>
      </c>
    </row>
    <row r="19" spans="1:12" s="47" customFormat="1" ht="324" x14ac:dyDescent="0.25">
      <c r="A19" s="43" t="s">
        <v>60</v>
      </c>
      <c r="B19" s="43" t="s">
        <v>100</v>
      </c>
      <c r="C19" s="44" t="s">
        <v>101</v>
      </c>
      <c r="D19" s="45" t="s">
        <v>182</v>
      </c>
      <c r="E19" s="44" t="s">
        <v>181</v>
      </c>
      <c r="F19" s="45" t="s">
        <v>180</v>
      </c>
      <c r="G19" s="44" t="s">
        <v>179</v>
      </c>
      <c r="H19" s="43" t="s">
        <v>15</v>
      </c>
      <c r="I19" s="44" t="str">
        <f>IF(ISBLANK(H19),"",VLOOKUP(H19,Útmutató!$B$9:$C$12,2,FALSE))</f>
        <v>term grade</v>
      </c>
      <c r="J19" s="45" t="s">
        <v>105</v>
      </c>
      <c r="K19" s="44" t="s">
        <v>183</v>
      </c>
      <c r="L19" s="45" t="s">
        <v>178</v>
      </c>
    </row>
    <row r="20" spans="1:12" s="47" customFormat="1" ht="336" x14ac:dyDescent="0.25">
      <c r="A20" s="43" t="s">
        <v>46</v>
      </c>
      <c r="B20" s="43" t="s">
        <v>70</v>
      </c>
      <c r="C20" s="44" t="s">
        <v>71</v>
      </c>
      <c r="D20" s="45" t="s">
        <v>116</v>
      </c>
      <c r="E20" s="44" t="s">
        <v>117</v>
      </c>
      <c r="F20" s="45" t="s">
        <v>238</v>
      </c>
      <c r="G20" s="44" t="s">
        <v>118</v>
      </c>
      <c r="H20" s="43" t="s">
        <v>15</v>
      </c>
      <c r="I20" s="44" t="str">
        <f>IF(ISBLANK(H20),"",VLOOKUP(H20,Útmutató!$B$9:$C$12,2,FALSE))</f>
        <v>term grade</v>
      </c>
      <c r="J20" s="45" t="s">
        <v>119</v>
      </c>
      <c r="K20" s="44" t="s">
        <v>120</v>
      </c>
      <c r="L20" s="45" t="s">
        <v>121</v>
      </c>
    </row>
    <row r="21" spans="1:12" s="47" customFormat="1" ht="409.5" x14ac:dyDescent="0.25">
      <c r="A21" s="43" t="s">
        <v>115</v>
      </c>
      <c r="B21" s="43" t="s">
        <v>72</v>
      </c>
      <c r="C21" s="44" t="s">
        <v>73</v>
      </c>
      <c r="D21" s="45" t="s">
        <v>122</v>
      </c>
      <c r="E21" s="44" t="s">
        <v>123</v>
      </c>
      <c r="F21" s="45" t="s">
        <v>124</v>
      </c>
      <c r="G21" s="44" t="s">
        <v>125</v>
      </c>
      <c r="H21" s="43" t="s">
        <v>14</v>
      </c>
      <c r="I21" s="44" t="str">
        <f>IF(ISBLANK(H21),"",VLOOKUP(H21,Útmutató!$B$9:$C$12,2,FALSE))</f>
        <v>examination</v>
      </c>
      <c r="J21" s="45" t="s">
        <v>126</v>
      </c>
      <c r="K21" s="44" t="s">
        <v>127</v>
      </c>
      <c r="L21" s="45" t="s">
        <v>128</v>
      </c>
    </row>
    <row r="22" spans="1:12" s="47" customFormat="1" ht="408" x14ac:dyDescent="0.25">
      <c r="A22" s="43" t="s">
        <v>51</v>
      </c>
      <c r="B22" s="43" t="s">
        <v>82</v>
      </c>
      <c r="C22" s="44" t="s">
        <v>83</v>
      </c>
      <c r="D22" s="45" t="s">
        <v>131</v>
      </c>
      <c r="E22" s="44" t="s">
        <v>132</v>
      </c>
      <c r="F22" s="45" t="s">
        <v>134</v>
      </c>
      <c r="G22" s="44" t="s">
        <v>133</v>
      </c>
      <c r="H22" s="43" t="s">
        <v>15</v>
      </c>
      <c r="I22" s="44" t="str">
        <f>IF(ISBLANK(H22),"",VLOOKUP(H22,Útmutató!$B$9:$C$12,2,FALSE))</f>
        <v>term grade</v>
      </c>
      <c r="J22" s="45" t="s">
        <v>135</v>
      </c>
      <c r="K22" s="44" t="s">
        <v>136</v>
      </c>
      <c r="L22" s="45" t="s">
        <v>137</v>
      </c>
    </row>
    <row r="23" spans="1:12" s="47" customFormat="1" ht="409.5" x14ac:dyDescent="0.25">
      <c r="A23" s="43" t="s">
        <v>52</v>
      </c>
      <c r="B23" s="43" t="s">
        <v>84</v>
      </c>
      <c r="C23" s="44" t="s">
        <v>85</v>
      </c>
      <c r="D23" s="45" t="s">
        <v>138</v>
      </c>
      <c r="E23" s="44" t="s">
        <v>139</v>
      </c>
      <c r="F23" s="45" t="s">
        <v>140</v>
      </c>
      <c r="G23" s="44" t="s">
        <v>141</v>
      </c>
      <c r="H23" s="43" t="s">
        <v>14</v>
      </c>
      <c r="I23" s="44" t="str">
        <f>IF(ISBLANK(H23),"",VLOOKUP(H23,Útmutató!$B$9:$C$12,2,FALSE))</f>
        <v>examination</v>
      </c>
      <c r="J23" s="45" t="s">
        <v>143</v>
      </c>
      <c r="K23" s="44" t="s">
        <v>142</v>
      </c>
      <c r="L23" s="45" t="s">
        <v>144</v>
      </c>
    </row>
    <row r="24" spans="1:12" s="47" customFormat="1" ht="33.75" hidden="1" customHeight="1" x14ac:dyDescent="0.25">
      <c r="A24" s="43"/>
      <c r="B24" s="43"/>
      <c r="C24" s="44"/>
      <c r="D24" s="45"/>
      <c r="E24" s="44"/>
      <c r="F24" s="45"/>
      <c r="G24" s="44"/>
      <c r="H24" s="43"/>
      <c r="I24" s="44" t="str">
        <f>IF(ISBLANK(H24),"",VLOOKUP(H24,Útmutató!$B$9:$C$12,2,FALSE))</f>
        <v/>
      </c>
      <c r="J24" s="45"/>
      <c r="K24" s="44"/>
      <c r="L24" s="45"/>
    </row>
    <row r="25" spans="1:12" s="47" customFormat="1" ht="33.75" hidden="1" customHeight="1" x14ac:dyDescent="0.25">
      <c r="A25" s="43"/>
      <c r="B25" s="43"/>
      <c r="C25" s="44"/>
      <c r="D25" s="45"/>
      <c r="E25" s="44"/>
      <c r="F25" s="45"/>
      <c r="G25" s="44"/>
      <c r="H25" s="43"/>
      <c r="I25" s="44" t="str">
        <f>IF(ISBLANK(H25),"",VLOOKUP(H25,Útmutató!$B$9:$C$12,2,FALSE))</f>
        <v/>
      </c>
      <c r="J25" s="45"/>
      <c r="K25" s="44"/>
      <c r="L25" s="45"/>
    </row>
    <row r="26" spans="1:12" s="47" customFormat="1" ht="33.75" hidden="1" customHeight="1" x14ac:dyDescent="0.25">
      <c r="A26" s="43"/>
      <c r="B26" s="43"/>
      <c r="C26" s="44"/>
      <c r="D26" s="45"/>
      <c r="E26" s="44"/>
      <c r="F26" s="45"/>
      <c r="G26" s="44"/>
      <c r="H26" s="43"/>
      <c r="I26" s="44" t="str">
        <f>IF(ISBLANK(H26),"",VLOOKUP(H26,Útmutató!$B$9:$C$12,2,FALSE))</f>
        <v/>
      </c>
      <c r="J26" s="45"/>
      <c r="K26" s="44"/>
      <c r="L26" s="45"/>
    </row>
    <row r="27" spans="1:12" s="47" customFormat="1" ht="33.75" hidden="1" customHeight="1" x14ac:dyDescent="0.25">
      <c r="A27" s="43"/>
      <c r="B27" s="43"/>
      <c r="C27" s="44"/>
      <c r="D27" s="45"/>
      <c r="E27" s="44"/>
      <c r="F27" s="45"/>
      <c r="G27" s="44"/>
      <c r="H27" s="43"/>
      <c r="I27" s="44" t="str">
        <f>IF(ISBLANK(H27),"",VLOOKUP(H27,Útmutató!$B$9:$C$12,2,FALSE))</f>
        <v/>
      </c>
      <c r="J27" s="45"/>
      <c r="K27" s="44"/>
      <c r="L27" s="45"/>
    </row>
    <row r="28" spans="1:12" s="47" customFormat="1" ht="33.75" hidden="1" customHeight="1" x14ac:dyDescent="0.25">
      <c r="A28" s="43"/>
      <c r="B28" s="43"/>
      <c r="C28" s="44"/>
      <c r="D28" s="45"/>
      <c r="E28" s="44"/>
      <c r="F28" s="45"/>
      <c r="G28" s="44"/>
      <c r="H28" s="43"/>
      <c r="I28" s="44" t="str">
        <f>IF(ISBLANK(H28),"",VLOOKUP(H28,Útmutató!$B$9:$C$12,2,FALSE))</f>
        <v/>
      </c>
      <c r="J28" s="45"/>
      <c r="K28" s="44"/>
      <c r="L28" s="45"/>
    </row>
    <row r="29" spans="1:12" s="47" customFormat="1" ht="33.75" hidden="1" customHeight="1" x14ac:dyDescent="0.25">
      <c r="A29" s="43"/>
      <c r="B29" s="43"/>
      <c r="C29" s="44"/>
      <c r="D29" s="45"/>
      <c r="E29" s="44"/>
      <c r="F29" s="45"/>
      <c r="G29" s="44"/>
      <c r="H29" s="43"/>
      <c r="I29" s="44" t="str">
        <f>IF(ISBLANK(H29),"",VLOOKUP(H29,Útmutató!$B$9:$C$12,2,FALSE))</f>
        <v/>
      </c>
      <c r="J29" s="45"/>
      <c r="K29" s="44"/>
      <c r="L29" s="45"/>
    </row>
    <row r="30" spans="1:12" s="47" customFormat="1" ht="33.75" hidden="1" customHeight="1" x14ac:dyDescent="0.25">
      <c r="A30" s="43"/>
      <c r="B30" s="43"/>
      <c r="C30" s="44"/>
      <c r="D30" s="45"/>
      <c r="E30" s="44"/>
      <c r="F30" s="45"/>
      <c r="G30" s="44"/>
      <c r="H30" s="43"/>
      <c r="I30" s="44" t="str">
        <f>IF(ISBLANK(H30),"",VLOOKUP(H30,Útmutató!$B$9:$C$12,2,FALSE))</f>
        <v/>
      </c>
      <c r="J30" s="45"/>
      <c r="K30" s="44"/>
      <c r="L30" s="45"/>
    </row>
    <row r="31" spans="1:12" s="47" customFormat="1" ht="33.75" hidden="1" customHeight="1" x14ac:dyDescent="0.25">
      <c r="A31" s="43"/>
      <c r="B31" s="43"/>
      <c r="C31" s="44"/>
      <c r="D31" s="45"/>
      <c r="E31" s="44"/>
      <c r="F31" s="45"/>
      <c r="G31" s="44"/>
      <c r="H31" s="43"/>
      <c r="I31" s="44" t="str">
        <f>IF(ISBLANK(H31),"",VLOOKUP(H31,Útmutató!$B$9:$C$12,2,FALSE))</f>
        <v/>
      </c>
      <c r="J31" s="45"/>
      <c r="K31" s="44"/>
      <c r="L31" s="45"/>
    </row>
    <row r="32" spans="1:12" s="47" customFormat="1" ht="33.75" hidden="1" customHeight="1" x14ac:dyDescent="0.25">
      <c r="A32" s="43"/>
      <c r="B32" s="43"/>
      <c r="C32" s="44"/>
      <c r="D32" s="45"/>
      <c r="E32" s="44"/>
      <c r="F32" s="45"/>
      <c r="G32" s="44"/>
      <c r="H32" s="43"/>
      <c r="I32" s="44" t="str">
        <f>IF(ISBLANK(H32),"",VLOOKUP(H32,Útmutató!$B$9:$C$12,2,FALSE))</f>
        <v/>
      </c>
      <c r="J32" s="45"/>
      <c r="K32" s="44"/>
      <c r="L32" s="45"/>
    </row>
    <row r="33" spans="1:12" s="47" customFormat="1" ht="33.75" hidden="1" customHeight="1" x14ac:dyDescent="0.25">
      <c r="A33" s="43"/>
      <c r="B33" s="43"/>
      <c r="C33" s="44"/>
      <c r="D33" s="45"/>
      <c r="E33" s="44"/>
      <c r="F33" s="45"/>
      <c r="G33" s="44"/>
      <c r="H33" s="43"/>
      <c r="I33" s="44" t="str">
        <f>IF(ISBLANK(H33),"",VLOOKUP(H33,Útmutató!$B$9:$C$12,2,FALSE))</f>
        <v/>
      </c>
      <c r="J33" s="45"/>
      <c r="K33" s="44"/>
      <c r="L33" s="45"/>
    </row>
    <row r="34" spans="1:12" s="47" customFormat="1" ht="33.75" hidden="1" customHeight="1" x14ac:dyDescent="0.25">
      <c r="A34" s="43"/>
      <c r="B34" s="43"/>
      <c r="C34" s="44"/>
      <c r="D34" s="45"/>
      <c r="E34" s="44"/>
      <c r="F34" s="45"/>
      <c r="G34" s="44"/>
      <c r="H34" s="43"/>
      <c r="I34" s="44" t="str">
        <f>IF(ISBLANK(H34),"",VLOOKUP(H34,Útmutató!$B$9:$C$12,2,FALSE))</f>
        <v/>
      </c>
      <c r="J34" s="45"/>
      <c r="K34" s="44"/>
      <c r="L34" s="45"/>
    </row>
    <row r="35" spans="1:12" s="47" customFormat="1" ht="33.75" hidden="1" customHeight="1" x14ac:dyDescent="0.25">
      <c r="A35" s="43"/>
      <c r="B35" s="43"/>
      <c r="C35" s="44"/>
      <c r="D35" s="45"/>
      <c r="E35" s="44"/>
      <c r="F35" s="45"/>
      <c r="G35" s="44"/>
      <c r="H35" s="43"/>
      <c r="I35" s="44" t="str">
        <f>IF(ISBLANK(H35),"",VLOOKUP(H35,Útmutató!$B$9:$C$12,2,FALSE))</f>
        <v/>
      </c>
      <c r="J35" s="45"/>
      <c r="K35" s="44"/>
      <c r="L35" s="45"/>
    </row>
    <row r="36" spans="1:12" s="47" customFormat="1" ht="33.75" hidden="1" customHeight="1" x14ac:dyDescent="0.25">
      <c r="A36" s="43"/>
      <c r="B36" s="43"/>
      <c r="C36" s="44"/>
      <c r="D36" s="45"/>
      <c r="E36" s="44"/>
      <c r="F36" s="45"/>
      <c r="G36" s="44"/>
      <c r="H36" s="43"/>
      <c r="I36" s="44" t="str">
        <f>IF(ISBLANK(H36),"",VLOOKUP(H36,Útmutató!$B$9:$C$12,2,FALSE))</f>
        <v/>
      </c>
      <c r="J36" s="45"/>
      <c r="K36" s="44"/>
      <c r="L36" s="45"/>
    </row>
    <row r="37" spans="1:12" s="47" customFormat="1" ht="33.75" hidden="1" customHeight="1" x14ac:dyDescent="0.25">
      <c r="A37" s="43"/>
      <c r="B37" s="43"/>
      <c r="C37" s="44"/>
      <c r="D37" s="45"/>
      <c r="E37" s="44"/>
      <c r="F37" s="45"/>
      <c r="G37" s="44"/>
      <c r="H37" s="43"/>
      <c r="I37" s="44" t="str">
        <f>IF(ISBLANK(H37),"",VLOOKUP(H37,Útmutató!$B$9:$C$12,2,FALSE))</f>
        <v/>
      </c>
      <c r="J37" s="45"/>
      <c r="K37" s="44"/>
      <c r="L37" s="45"/>
    </row>
    <row r="38" spans="1:12" ht="33.75" hidden="1" customHeight="1" x14ac:dyDescent="0.25">
      <c r="A38" s="36"/>
      <c r="B38" s="36"/>
      <c r="C38" s="20"/>
      <c r="D38" s="18"/>
      <c r="E38" s="20"/>
      <c r="F38" s="18"/>
      <c r="G38" s="20"/>
      <c r="H38" s="36"/>
      <c r="I38" s="20" t="str">
        <f>IF(ISBLANK(H38),"",VLOOKUP(H38,Útmutató!$B$9:$C$12,2,FALSE))</f>
        <v/>
      </c>
      <c r="J38" s="18"/>
      <c r="K38" s="20"/>
      <c r="L38" s="18"/>
    </row>
    <row r="39" spans="1:12" ht="33.75" hidden="1" customHeight="1" x14ac:dyDescent="0.25">
      <c r="A39" s="36"/>
      <c r="B39" s="18"/>
      <c r="C39" s="20"/>
      <c r="D39" s="18"/>
      <c r="E39" s="20"/>
      <c r="F39" s="18"/>
      <c r="G39" s="20"/>
      <c r="H39" s="36"/>
      <c r="I39" s="20" t="str">
        <f>IF(ISBLANK(H39),"",VLOOKUP(H39,Útmutató!$B$9:$C$12,2,FALSE))</f>
        <v/>
      </c>
      <c r="J39" s="18"/>
      <c r="K39" s="20"/>
      <c r="L39" s="18"/>
    </row>
    <row r="40" spans="1:12" ht="33.75" hidden="1" customHeight="1" x14ac:dyDescent="0.25">
      <c r="A40" s="36"/>
      <c r="B40" s="18"/>
      <c r="C40" s="20"/>
      <c r="D40" s="18"/>
      <c r="E40" s="20"/>
      <c r="F40" s="18"/>
      <c r="G40" s="20"/>
      <c r="H40" s="36"/>
      <c r="I40" s="20" t="str">
        <f>IF(ISBLANK(H40),"",VLOOKUP(H40,Útmutató!$B$9:$C$12,2,FALSE))</f>
        <v/>
      </c>
      <c r="J40" s="18"/>
      <c r="K40" s="20"/>
      <c r="L40" s="18"/>
    </row>
    <row r="41" spans="1:12" ht="33.75" hidden="1" customHeight="1" x14ac:dyDescent="0.25">
      <c r="A41" s="36"/>
      <c r="B41" s="18"/>
      <c r="C41" s="20"/>
      <c r="D41" s="18"/>
      <c r="E41" s="20"/>
      <c r="F41" s="18"/>
      <c r="G41" s="20"/>
      <c r="H41" s="36"/>
      <c r="I41" s="20" t="str">
        <f>IF(ISBLANK(H41),"",VLOOKUP(H41,Útmutató!$B$9:$C$12,2,FALSE))</f>
        <v/>
      </c>
      <c r="J41" s="18"/>
      <c r="K41" s="20"/>
      <c r="L41" s="18"/>
    </row>
    <row r="42" spans="1:12" ht="33.75" hidden="1" customHeight="1" x14ac:dyDescent="0.25">
      <c r="A42" s="36"/>
      <c r="B42" s="18"/>
      <c r="C42" s="20"/>
      <c r="D42" s="18"/>
      <c r="E42" s="20"/>
      <c r="F42" s="18"/>
      <c r="G42" s="20"/>
      <c r="H42" s="36"/>
      <c r="I42" s="20" t="str">
        <f>IF(ISBLANK(H42),"",VLOOKUP(H42,Útmutató!$B$9:$C$12,2,FALSE))</f>
        <v/>
      </c>
      <c r="J42" s="18"/>
      <c r="K42" s="20"/>
      <c r="L42" s="18"/>
    </row>
    <row r="43" spans="1:12" ht="33.75" hidden="1" customHeight="1" x14ac:dyDescent="0.25">
      <c r="A43" s="36"/>
      <c r="B43" s="18"/>
      <c r="C43" s="20"/>
      <c r="D43" s="18"/>
      <c r="E43" s="20"/>
      <c r="F43" s="18"/>
      <c r="G43" s="20"/>
      <c r="H43" s="36"/>
      <c r="I43" s="20" t="str">
        <f>IF(ISBLANK(H43),"",VLOOKUP(H43,Útmutató!$B$9:$C$12,2,FALSE))</f>
        <v/>
      </c>
      <c r="J43" s="18"/>
      <c r="K43" s="20"/>
      <c r="L43" s="18"/>
    </row>
    <row r="44" spans="1:12" ht="33.75" hidden="1" customHeight="1" x14ac:dyDescent="0.25">
      <c r="A44" s="36"/>
      <c r="B44" s="18"/>
      <c r="C44" s="20"/>
      <c r="D44" s="18"/>
      <c r="E44" s="20"/>
      <c r="F44" s="18"/>
      <c r="G44" s="20"/>
      <c r="H44" s="36"/>
      <c r="I44" s="20" t="str">
        <f>IF(ISBLANK(H44),"",VLOOKUP(H44,Útmutató!$B$9:$C$12,2,FALSE))</f>
        <v/>
      </c>
      <c r="J44" s="18"/>
      <c r="K44" s="20"/>
      <c r="L44" s="18"/>
    </row>
    <row r="45" spans="1:12" ht="33.75" hidden="1" customHeight="1" x14ac:dyDescent="0.25">
      <c r="A45" s="36"/>
      <c r="B45" s="18"/>
      <c r="C45" s="20"/>
      <c r="D45" s="18"/>
      <c r="E45" s="20"/>
      <c r="F45" s="18"/>
      <c r="G45" s="20"/>
      <c r="H45" s="36"/>
      <c r="I45" s="20" t="str">
        <f>IF(ISBLANK(H45),"",VLOOKUP(H45,Útmutató!$B$9:$C$12,2,FALSE))</f>
        <v/>
      </c>
      <c r="J45" s="18"/>
      <c r="K45" s="20"/>
      <c r="L45" s="18"/>
    </row>
    <row r="46" spans="1:12" ht="33.75" hidden="1" customHeight="1" x14ac:dyDescent="0.25">
      <c r="A46" s="36"/>
      <c r="B46" s="18"/>
      <c r="C46" s="20"/>
      <c r="D46" s="18"/>
      <c r="E46" s="20"/>
      <c r="F46" s="18"/>
      <c r="G46" s="20"/>
      <c r="H46" s="36"/>
      <c r="I46" s="20" t="str">
        <f>IF(ISBLANK(H46),"",VLOOKUP(H46,Útmutató!$B$9:$C$12,2,FALSE))</f>
        <v/>
      </c>
      <c r="J46" s="18"/>
      <c r="K46" s="20"/>
      <c r="L46" s="18"/>
    </row>
    <row r="47" spans="1:12" ht="33.75" hidden="1" customHeight="1" x14ac:dyDescent="0.25">
      <c r="A47" s="36"/>
      <c r="B47" s="18"/>
      <c r="C47" s="20"/>
      <c r="D47" s="18"/>
      <c r="E47" s="20"/>
      <c r="F47" s="18"/>
      <c r="G47" s="20"/>
      <c r="H47" s="36"/>
      <c r="I47" s="20" t="str">
        <f>IF(ISBLANK(H47),"",VLOOKUP(H47,Útmutató!$B$9:$C$12,2,FALSE))</f>
        <v/>
      </c>
      <c r="J47" s="18"/>
      <c r="K47" s="20"/>
      <c r="L47" s="18"/>
    </row>
    <row r="48" spans="1:12" ht="33.75" hidden="1" customHeight="1" x14ac:dyDescent="0.25">
      <c r="A48" s="36"/>
      <c r="B48" s="18"/>
      <c r="C48" s="20"/>
      <c r="D48" s="18"/>
      <c r="E48" s="20"/>
      <c r="F48" s="18"/>
      <c r="G48" s="20"/>
      <c r="H48" s="36"/>
      <c r="I48" s="20" t="str">
        <f>IF(ISBLANK(H48),"",VLOOKUP(H48,Útmutató!$B$9:$C$12,2,FALSE))</f>
        <v/>
      </c>
      <c r="J48" s="18"/>
      <c r="K48" s="20"/>
      <c r="L48" s="18"/>
    </row>
    <row r="49" spans="1:12" ht="33.75" hidden="1" customHeight="1" x14ac:dyDescent="0.25">
      <c r="A49" s="36"/>
      <c r="B49" s="18"/>
      <c r="C49" s="20"/>
      <c r="D49" s="18"/>
      <c r="E49" s="20"/>
      <c r="F49" s="18"/>
      <c r="G49" s="20"/>
      <c r="H49" s="36"/>
      <c r="I49" s="20" t="str">
        <f>IF(ISBLANK(H49),"",VLOOKUP(H49,Útmutató!$B$9:$C$12,2,FALSE))</f>
        <v/>
      </c>
      <c r="J49" s="18"/>
      <c r="K49" s="20"/>
      <c r="L49" s="18"/>
    </row>
    <row r="50" spans="1:12" ht="33.75" hidden="1" customHeight="1" x14ac:dyDescent="0.25">
      <c r="A50" s="36"/>
      <c r="B50" s="18"/>
      <c r="C50" s="20"/>
      <c r="D50" s="18"/>
      <c r="E50" s="20"/>
      <c r="F50" s="18"/>
      <c r="G50" s="20"/>
      <c r="H50" s="36"/>
      <c r="I50" s="20" t="str">
        <f>IF(ISBLANK(H50),"",VLOOKUP(H50,Útmutató!$B$9:$C$12,2,FALSE))</f>
        <v/>
      </c>
      <c r="J50" s="18"/>
      <c r="K50" s="20"/>
      <c r="L50" s="18"/>
    </row>
    <row r="51" spans="1:12" ht="33.75" hidden="1" customHeight="1" x14ac:dyDescent="0.25">
      <c r="A51" s="36"/>
      <c r="B51" s="18"/>
      <c r="C51" s="20"/>
      <c r="D51" s="18"/>
      <c r="E51" s="20"/>
      <c r="F51" s="18"/>
      <c r="G51" s="20"/>
      <c r="H51" s="36"/>
      <c r="I51" s="20" t="str">
        <f>IF(ISBLANK(H51),"",VLOOKUP(H51,Útmutató!$B$9:$C$12,2,FALSE))</f>
        <v/>
      </c>
      <c r="J51" s="18"/>
      <c r="K51" s="20"/>
      <c r="L51" s="18"/>
    </row>
    <row r="52" spans="1:12" ht="33.75" hidden="1" customHeight="1" x14ac:dyDescent="0.25">
      <c r="A52" s="36"/>
      <c r="B52" s="18"/>
      <c r="C52" s="20"/>
      <c r="D52" s="18"/>
      <c r="E52" s="20"/>
      <c r="F52" s="18"/>
      <c r="G52" s="20"/>
      <c r="H52" s="36"/>
      <c r="I52" s="20" t="str">
        <f>IF(ISBLANK(H52),"",VLOOKUP(H52,Útmutató!$B$9:$C$12,2,FALSE))</f>
        <v/>
      </c>
      <c r="J52" s="18"/>
      <c r="K52" s="20"/>
      <c r="L52" s="18"/>
    </row>
    <row r="53" spans="1:12" ht="33.75" hidden="1" customHeight="1" x14ac:dyDescent="0.25">
      <c r="A53" s="18"/>
      <c r="B53" s="18"/>
      <c r="C53" s="20"/>
      <c r="D53" s="18"/>
      <c r="E53" s="20"/>
      <c r="F53" s="18"/>
      <c r="G53" s="20"/>
      <c r="H53" s="36"/>
      <c r="I53" s="20" t="str">
        <f>IF(ISBLANK(H53),"",VLOOKUP(H53,Útmutató!$B$9:$C$12,2,FALSE))</f>
        <v/>
      </c>
      <c r="J53" s="18"/>
      <c r="K53" s="20"/>
      <c r="L53" s="18"/>
    </row>
    <row r="54" spans="1:12" ht="33.75" hidden="1" customHeight="1" x14ac:dyDescent="0.25">
      <c r="A54" s="18"/>
      <c r="B54" s="18"/>
      <c r="C54" s="20"/>
      <c r="D54" s="18"/>
      <c r="E54" s="20"/>
      <c r="F54" s="18"/>
      <c r="G54" s="20"/>
      <c r="H54" s="36"/>
      <c r="I54" s="20" t="str">
        <f>IF(ISBLANK(H54),"",VLOOKUP(H54,Útmutató!$B$9:$C$12,2,FALSE))</f>
        <v/>
      </c>
      <c r="J54" s="18"/>
      <c r="K54" s="20"/>
      <c r="L54" s="18"/>
    </row>
    <row r="55" spans="1:12" ht="33.75" hidden="1" customHeight="1" x14ac:dyDescent="0.25">
      <c r="A55" s="18"/>
      <c r="B55" s="18"/>
      <c r="C55" s="20"/>
      <c r="D55" s="18"/>
      <c r="E55" s="20"/>
      <c r="F55" s="18"/>
      <c r="G55" s="20"/>
      <c r="H55" s="36"/>
      <c r="I55" s="20" t="str">
        <f>IF(ISBLANK(H55),"",VLOOKUP(H55,Útmutató!$B$9:$C$12,2,FALSE))</f>
        <v/>
      </c>
      <c r="J55" s="18"/>
      <c r="K55" s="20"/>
      <c r="L55" s="18"/>
    </row>
    <row r="56" spans="1:12" ht="33.75" hidden="1" customHeight="1" x14ac:dyDescent="0.25">
      <c r="A56" s="18"/>
      <c r="B56" s="18"/>
      <c r="C56" s="20"/>
      <c r="D56" s="18"/>
      <c r="E56" s="20"/>
      <c r="F56" s="18"/>
      <c r="G56" s="20"/>
      <c r="H56" s="36"/>
      <c r="I56" s="20" t="str">
        <f>IF(ISBLANK(H56),"",VLOOKUP(H56,Útmutató!$B$9:$C$12,2,FALSE))</f>
        <v/>
      </c>
      <c r="J56" s="18"/>
      <c r="K56" s="20"/>
      <c r="L56" s="18"/>
    </row>
    <row r="57" spans="1:12" ht="33.75" hidden="1" customHeight="1" x14ac:dyDescent="0.25">
      <c r="A57" s="18"/>
      <c r="B57" s="18"/>
      <c r="C57" s="20"/>
      <c r="D57" s="18"/>
      <c r="E57" s="20"/>
      <c r="F57" s="18"/>
      <c r="G57" s="20"/>
      <c r="H57" s="36"/>
      <c r="I57" s="20" t="str">
        <f>IF(ISBLANK(H57),"",VLOOKUP(H57,Útmutató!$B$9:$C$12,2,FALSE))</f>
        <v/>
      </c>
      <c r="J57" s="18"/>
      <c r="K57" s="20"/>
      <c r="L57" s="18"/>
    </row>
    <row r="58" spans="1:12" ht="33.75" hidden="1" customHeight="1" x14ac:dyDescent="0.25">
      <c r="A58" s="18"/>
      <c r="B58" s="18"/>
      <c r="C58" s="20"/>
      <c r="D58" s="18"/>
      <c r="E58" s="20"/>
      <c r="F58" s="18"/>
      <c r="G58" s="20"/>
      <c r="H58" s="36"/>
      <c r="I58" s="20" t="str">
        <f>IF(ISBLANK(H58),"",VLOOKUP(H58,Útmutató!$B$9:$C$12,2,FALSE))</f>
        <v/>
      </c>
      <c r="J58" s="18"/>
      <c r="K58" s="20"/>
      <c r="L58" s="18"/>
    </row>
    <row r="59" spans="1:12" ht="33.75" hidden="1" customHeight="1" x14ac:dyDescent="0.25">
      <c r="A59" s="18"/>
      <c r="B59" s="18"/>
      <c r="C59" s="20"/>
      <c r="D59" s="18"/>
      <c r="E59" s="20"/>
      <c r="F59" s="18"/>
      <c r="G59" s="20"/>
      <c r="H59" s="36"/>
      <c r="I59" s="20" t="str">
        <f>IF(ISBLANK(H59),"",VLOOKUP(H59,Útmutató!$B$9:$C$12,2,FALSE))</f>
        <v/>
      </c>
      <c r="J59" s="18"/>
      <c r="K59" s="20"/>
      <c r="L59" s="18"/>
    </row>
    <row r="60" spans="1:12" ht="33.75" hidden="1" customHeight="1" x14ac:dyDescent="0.25">
      <c r="A60" s="18"/>
      <c r="B60" s="18"/>
      <c r="C60" s="20"/>
      <c r="D60" s="18"/>
      <c r="E60" s="20"/>
      <c r="F60" s="18"/>
      <c r="G60" s="20"/>
      <c r="H60" s="36"/>
      <c r="I60" s="20" t="str">
        <f>IF(ISBLANK(H60),"",VLOOKUP(H60,Útmutató!$B$9:$C$12,2,FALSE))</f>
        <v/>
      </c>
      <c r="J60" s="18"/>
      <c r="K60" s="20"/>
      <c r="L60" s="18"/>
    </row>
    <row r="61" spans="1:12" ht="33.75" hidden="1" customHeight="1" x14ac:dyDescent="0.25">
      <c r="A61" s="18"/>
      <c r="B61" s="18"/>
      <c r="C61" s="20"/>
      <c r="D61" s="18"/>
      <c r="E61" s="20"/>
      <c r="F61" s="18"/>
      <c r="G61" s="20"/>
      <c r="H61" s="36"/>
      <c r="I61" s="20" t="str">
        <f>IF(ISBLANK(H61),"",VLOOKUP(H61,Útmutató!$B$9:$C$12,2,FALSE))</f>
        <v/>
      </c>
      <c r="J61" s="18"/>
      <c r="K61" s="20"/>
      <c r="L61" s="18"/>
    </row>
    <row r="62" spans="1:12" ht="33.75" hidden="1" customHeight="1" x14ac:dyDescent="0.25">
      <c r="A62" s="18"/>
      <c r="B62" s="18"/>
      <c r="C62" s="20"/>
      <c r="D62" s="18"/>
      <c r="E62" s="20"/>
      <c r="F62" s="18"/>
      <c r="G62" s="20"/>
      <c r="H62" s="36"/>
      <c r="I62" s="20" t="str">
        <f>IF(ISBLANK(H62),"",VLOOKUP(H62,Útmutató!$B$9:$C$12,2,FALSE))</f>
        <v/>
      </c>
      <c r="J62" s="18"/>
      <c r="K62" s="20"/>
      <c r="L62" s="18"/>
    </row>
    <row r="63" spans="1:12" ht="33.75" hidden="1" customHeight="1" x14ac:dyDescent="0.25">
      <c r="A63" s="18"/>
      <c r="B63" s="18"/>
      <c r="C63" s="20"/>
      <c r="D63" s="18"/>
      <c r="E63" s="20"/>
      <c r="F63" s="18"/>
      <c r="G63" s="20"/>
      <c r="H63" s="36"/>
      <c r="I63" s="20" t="str">
        <f>IF(ISBLANK(H63),"",VLOOKUP(H63,Útmutató!$B$9:$C$12,2,FALSE))</f>
        <v/>
      </c>
      <c r="J63" s="18"/>
      <c r="K63" s="20"/>
      <c r="L63" s="18"/>
    </row>
    <row r="64" spans="1:12" ht="33.75" hidden="1" customHeight="1" x14ac:dyDescent="0.25">
      <c r="A64" s="18"/>
      <c r="B64" s="18"/>
      <c r="C64" s="20"/>
      <c r="D64" s="18"/>
      <c r="E64" s="20"/>
      <c r="F64" s="18"/>
      <c r="G64" s="20"/>
      <c r="H64" s="36"/>
      <c r="I64" s="20" t="str">
        <f>IF(ISBLANK(H64),"",VLOOKUP(H64,Útmutató!$B$9:$C$12,2,FALSE))</f>
        <v/>
      </c>
      <c r="J64" s="18"/>
      <c r="K64" s="20"/>
      <c r="L64" s="18"/>
    </row>
    <row r="65" spans="1:12" ht="33.75" hidden="1" customHeight="1" x14ac:dyDescent="0.25">
      <c r="A65" s="18"/>
      <c r="B65" s="18"/>
      <c r="C65" s="20"/>
      <c r="D65" s="18"/>
      <c r="E65" s="20"/>
      <c r="F65" s="18"/>
      <c r="G65" s="20"/>
      <c r="H65" s="36"/>
      <c r="I65" s="20" t="str">
        <f>IF(ISBLANK(H65),"",VLOOKUP(H65,Útmutató!$B$9:$C$12,2,FALSE))</f>
        <v/>
      </c>
      <c r="J65" s="18"/>
      <c r="K65" s="20"/>
      <c r="L65" s="18"/>
    </row>
    <row r="66" spans="1:12" ht="33.75" hidden="1" customHeight="1" x14ac:dyDescent="0.25">
      <c r="A66" s="18"/>
      <c r="B66" s="18"/>
      <c r="C66" s="20"/>
      <c r="D66" s="18"/>
      <c r="E66" s="20"/>
      <c r="F66" s="18"/>
      <c r="G66" s="20"/>
      <c r="H66" s="36"/>
      <c r="I66" s="20" t="str">
        <f>IF(ISBLANK(H66),"",VLOOKUP(H66,Útmutató!$B$9:$C$12,2,FALSE))</f>
        <v/>
      </c>
      <c r="J66" s="18"/>
      <c r="K66" s="20"/>
      <c r="L66" s="18"/>
    </row>
    <row r="67" spans="1:12" ht="33.75" hidden="1" customHeight="1" x14ac:dyDescent="0.25">
      <c r="A67" s="18"/>
      <c r="B67" s="18"/>
      <c r="C67" s="20"/>
      <c r="D67" s="18"/>
      <c r="E67" s="20"/>
      <c r="F67" s="18"/>
      <c r="G67" s="20"/>
      <c r="H67" s="36"/>
      <c r="I67" s="20" t="str">
        <f>IF(ISBLANK(H67),"",VLOOKUP(H67,Útmutató!$B$9:$C$12,2,FALSE))</f>
        <v/>
      </c>
      <c r="J67" s="18"/>
      <c r="K67" s="20"/>
      <c r="L67" s="18"/>
    </row>
    <row r="68" spans="1:12" ht="33.75" hidden="1" customHeight="1" x14ac:dyDescent="0.25">
      <c r="A68" s="18"/>
      <c r="B68" s="18"/>
      <c r="C68" s="20"/>
      <c r="D68" s="18"/>
      <c r="E68" s="20"/>
      <c r="F68" s="18"/>
      <c r="G68" s="20"/>
      <c r="H68" s="36"/>
      <c r="I68" s="20" t="str">
        <f>IF(ISBLANK(H68),"",VLOOKUP(H68,Útmutató!$B$9:$C$12,2,FALSE))</f>
        <v/>
      </c>
      <c r="J68" s="18"/>
      <c r="K68" s="20"/>
      <c r="L68" s="18"/>
    </row>
    <row r="69" spans="1:12" ht="33.75" hidden="1" customHeight="1" x14ac:dyDescent="0.25">
      <c r="A69" s="18"/>
      <c r="B69" s="18"/>
      <c r="C69" s="20"/>
      <c r="D69" s="18"/>
      <c r="E69" s="20"/>
      <c r="F69" s="18"/>
      <c r="G69" s="20"/>
      <c r="H69" s="36"/>
      <c r="I69" s="20" t="str">
        <f>IF(ISBLANK(H69),"",VLOOKUP(H69,Útmutató!$B$9:$C$12,2,FALSE))</f>
        <v/>
      </c>
      <c r="J69" s="18"/>
      <c r="K69" s="20"/>
      <c r="L69" s="18"/>
    </row>
    <row r="70" spans="1:12" ht="33.75" hidden="1" customHeight="1" x14ac:dyDescent="0.25">
      <c r="A70" s="18"/>
      <c r="B70" s="18"/>
      <c r="C70" s="20"/>
      <c r="D70" s="18"/>
      <c r="E70" s="20"/>
      <c r="F70" s="18"/>
      <c r="G70" s="20"/>
      <c r="H70" s="36"/>
      <c r="I70" s="20" t="str">
        <f>IF(ISBLANK(H70),"",VLOOKUP(H70,Útmutató!$B$9:$C$12,2,FALSE))</f>
        <v/>
      </c>
      <c r="J70" s="18"/>
      <c r="K70" s="20"/>
      <c r="L70" s="18"/>
    </row>
    <row r="71" spans="1:12" ht="33.75" hidden="1" customHeight="1" x14ac:dyDescent="0.25">
      <c r="A71" s="18"/>
      <c r="B71" s="18"/>
      <c r="C71" s="20"/>
      <c r="D71" s="18"/>
      <c r="E71" s="20"/>
      <c r="F71" s="18"/>
      <c r="G71" s="20"/>
      <c r="H71" s="36"/>
      <c r="I71" s="20" t="str">
        <f>IF(ISBLANK(H71),"",VLOOKUP(H71,Útmutató!$B$9:$C$12,2,FALSE))</f>
        <v/>
      </c>
      <c r="J71" s="18"/>
      <c r="K71" s="20"/>
      <c r="L71" s="18"/>
    </row>
    <row r="72" spans="1:12" ht="33.75" hidden="1" customHeight="1" x14ac:dyDescent="0.25">
      <c r="A72" s="18"/>
      <c r="B72" s="18"/>
      <c r="C72" s="20"/>
      <c r="D72" s="18"/>
      <c r="E72" s="20"/>
      <c r="F72" s="18"/>
      <c r="G72" s="20"/>
      <c r="H72" s="36"/>
      <c r="I72" s="20" t="str">
        <f>IF(ISBLANK(H72),"",VLOOKUP(H72,Útmutató!$B$9:$C$12,2,FALSE))</f>
        <v/>
      </c>
      <c r="J72" s="18"/>
      <c r="K72" s="20"/>
      <c r="L72" s="18"/>
    </row>
    <row r="73" spans="1:12" ht="33.75" hidden="1" customHeight="1" x14ac:dyDescent="0.25">
      <c r="A73" s="18"/>
      <c r="B73" s="18"/>
      <c r="C73" s="20"/>
      <c r="D73" s="18"/>
      <c r="E73" s="20"/>
      <c r="F73" s="18"/>
      <c r="G73" s="20"/>
      <c r="H73" s="36"/>
      <c r="I73" s="20" t="str">
        <f>IF(ISBLANK(H73),"",VLOOKUP(H73,Útmutató!$B$9:$C$12,2,FALSE))</f>
        <v/>
      </c>
      <c r="J73" s="18"/>
      <c r="K73" s="20"/>
      <c r="L73" s="18"/>
    </row>
    <row r="74" spans="1:12" ht="33.75" hidden="1" customHeight="1" x14ac:dyDescent="0.25">
      <c r="A74" s="18"/>
      <c r="B74" s="18"/>
      <c r="C74" s="20"/>
      <c r="D74" s="18"/>
      <c r="E74" s="20"/>
      <c r="F74" s="18"/>
      <c r="G74" s="20"/>
      <c r="H74" s="36"/>
      <c r="I74" s="20" t="str">
        <f>IF(ISBLANK(H74),"",VLOOKUP(H74,Útmutató!$B$9:$C$12,2,FALSE))</f>
        <v/>
      </c>
      <c r="J74" s="18"/>
      <c r="K74" s="20"/>
      <c r="L74" s="18"/>
    </row>
    <row r="75" spans="1:12" ht="33.75" hidden="1" customHeight="1" x14ac:dyDescent="0.25">
      <c r="A75" s="18"/>
      <c r="B75" s="18"/>
      <c r="C75" s="20"/>
      <c r="D75" s="18"/>
      <c r="E75" s="20"/>
      <c r="F75" s="18"/>
      <c r="G75" s="20"/>
      <c r="H75" s="36"/>
      <c r="I75" s="20" t="str">
        <f>IF(ISBLANK(H75),"",VLOOKUP(H75,Útmutató!$B$9:$C$12,2,FALSE))</f>
        <v/>
      </c>
      <c r="J75" s="18"/>
      <c r="K75" s="20"/>
      <c r="L75" s="18"/>
    </row>
    <row r="76" spans="1:12" ht="33.75" hidden="1" customHeight="1" x14ac:dyDescent="0.25">
      <c r="A76" s="18"/>
      <c r="B76" s="18"/>
      <c r="C76" s="20"/>
      <c r="D76" s="18"/>
      <c r="E76" s="20"/>
      <c r="F76" s="18"/>
      <c r="G76" s="20"/>
      <c r="H76" s="36"/>
      <c r="I76" s="20" t="str">
        <f>IF(ISBLANK(H76),"",VLOOKUP(H76,Útmutató!$B$9:$C$12,2,FALSE))</f>
        <v/>
      </c>
      <c r="J76" s="18"/>
      <c r="K76" s="20"/>
      <c r="L76" s="18"/>
    </row>
    <row r="77" spans="1:12" ht="33.75" hidden="1" customHeight="1" x14ac:dyDescent="0.25">
      <c r="A77" s="18"/>
      <c r="B77" s="18"/>
      <c r="C77" s="20"/>
      <c r="D77" s="18"/>
      <c r="E77" s="20"/>
      <c r="F77" s="18"/>
      <c r="G77" s="20"/>
      <c r="H77" s="36"/>
      <c r="I77" s="20" t="str">
        <f>IF(ISBLANK(H77),"",VLOOKUP(H77,Útmutató!$B$9:$C$12,2,FALSE))</f>
        <v/>
      </c>
      <c r="J77" s="18"/>
      <c r="K77" s="20"/>
      <c r="L77" s="18"/>
    </row>
    <row r="78" spans="1:12" ht="33.75" hidden="1" customHeight="1" x14ac:dyDescent="0.25">
      <c r="A78" s="18"/>
      <c r="B78" s="18"/>
      <c r="C78" s="20"/>
      <c r="D78" s="18"/>
      <c r="E78" s="20"/>
      <c r="F78" s="18"/>
      <c r="G78" s="20"/>
      <c r="H78" s="36"/>
      <c r="I78" s="20" t="str">
        <f>IF(ISBLANK(H78),"",VLOOKUP(H78,Útmutató!$B$9:$C$12,2,FALSE))</f>
        <v/>
      </c>
      <c r="J78" s="18"/>
      <c r="K78" s="20"/>
      <c r="L78" s="18"/>
    </row>
    <row r="79" spans="1:12" ht="33.75" hidden="1" customHeight="1" x14ac:dyDescent="0.25">
      <c r="A79" s="18"/>
      <c r="B79" s="18"/>
      <c r="C79" s="20"/>
      <c r="D79" s="18"/>
      <c r="E79" s="20"/>
      <c r="F79" s="18"/>
      <c r="G79" s="20"/>
      <c r="H79" s="36"/>
      <c r="I79" s="20" t="str">
        <f>IF(ISBLANK(H79),"",VLOOKUP(H79,Útmutató!$B$9:$C$12,2,FALSE))</f>
        <v/>
      </c>
      <c r="J79" s="18"/>
      <c r="K79" s="20"/>
      <c r="L79" s="18"/>
    </row>
    <row r="80" spans="1:12" ht="33.75" hidden="1" customHeight="1" x14ac:dyDescent="0.25">
      <c r="A80" s="18"/>
      <c r="B80" s="18"/>
      <c r="C80" s="20"/>
      <c r="D80" s="18"/>
      <c r="E80" s="20"/>
      <c r="F80" s="18"/>
      <c r="G80" s="20"/>
      <c r="H80" s="36"/>
      <c r="I80" s="20" t="str">
        <f>IF(ISBLANK(H80),"",VLOOKUP(H80,Útmutató!$B$9:$C$12,2,FALSE))</f>
        <v/>
      </c>
      <c r="J80" s="18"/>
      <c r="K80" s="20"/>
      <c r="L80" s="18"/>
    </row>
    <row r="81" spans="1:12" ht="33.75" hidden="1" customHeight="1" x14ac:dyDescent="0.25">
      <c r="A81" s="21"/>
      <c r="B81" s="21"/>
      <c r="C81" s="22"/>
      <c r="D81" s="21"/>
      <c r="E81" s="22"/>
      <c r="F81" s="21"/>
      <c r="G81" s="22"/>
      <c r="H81" s="36"/>
      <c r="I81" s="20" t="str">
        <f>IF(ISBLANK(H81),"",VLOOKUP(H81,Útmutató!$B$9:$C$12,2,FALSE))</f>
        <v/>
      </c>
      <c r="J81" s="21"/>
      <c r="K81" s="22"/>
      <c r="L81" s="21"/>
    </row>
    <row r="82" spans="1:12" ht="33.75" hidden="1" customHeight="1" x14ac:dyDescent="0.25">
      <c r="A82" s="23"/>
      <c r="B82" s="23"/>
      <c r="C82" s="24"/>
      <c r="D82" s="23"/>
      <c r="E82" s="23"/>
      <c r="F82" s="23"/>
      <c r="G82" s="23"/>
      <c r="H82" s="23"/>
      <c r="I82" s="23"/>
      <c r="J82" s="23"/>
      <c r="K82" s="23"/>
      <c r="L82" s="23"/>
    </row>
    <row r="83" spans="1:12" ht="33.75" hidden="1" customHeight="1" x14ac:dyDescent="0.25">
      <c r="A83" s="23"/>
      <c r="B83" s="23"/>
      <c r="C83" s="24"/>
      <c r="D83" s="23"/>
      <c r="E83" s="23"/>
      <c r="F83" s="23"/>
      <c r="G83" s="23"/>
      <c r="H83" s="23"/>
      <c r="I83" s="23"/>
      <c r="J83" s="23"/>
      <c r="K83" s="23"/>
      <c r="L83" s="23"/>
    </row>
    <row r="84" spans="1:12" ht="33.75" hidden="1" customHeight="1" x14ac:dyDescent="0.25">
      <c r="A84" s="23"/>
      <c r="B84" s="23"/>
      <c r="C84" s="24"/>
      <c r="D84" s="23"/>
      <c r="E84" s="23"/>
      <c r="F84" s="23"/>
      <c r="G84" s="23"/>
      <c r="H84" s="23"/>
      <c r="I84" s="23"/>
      <c r="J84" s="23"/>
      <c r="K84" s="23"/>
      <c r="L84" s="23"/>
    </row>
    <row r="85" spans="1:12" ht="33.75" hidden="1" customHeight="1" x14ac:dyDescent="0.25">
      <c r="A85" s="23"/>
      <c r="B85" s="23"/>
      <c r="C85" s="24"/>
      <c r="D85" s="23"/>
      <c r="E85" s="23"/>
      <c r="F85" s="23"/>
      <c r="G85" s="23"/>
      <c r="H85" s="23"/>
      <c r="I85" s="23"/>
      <c r="J85" s="23"/>
      <c r="K85" s="23"/>
      <c r="L85" s="23"/>
    </row>
    <row r="86" spans="1:12" ht="33.75" hidden="1" customHeight="1" x14ac:dyDescent="0.25">
      <c r="A86" s="23"/>
      <c r="B86" s="23"/>
      <c r="C86" s="24"/>
      <c r="D86" s="23"/>
      <c r="E86" s="23"/>
      <c r="F86" s="23"/>
      <c r="G86" s="23"/>
      <c r="H86" s="23"/>
      <c r="I86" s="23"/>
      <c r="J86" s="23"/>
      <c r="K86" s="23"/>
      <c r="L86" s="23"/>
    </row>
    <row r="87" spans="1:12" ht="33.75" hidden="1" customHeight="1" x14ac:dyDescent="0.25">
      <c r="A87" s="23"/>
      <c r="B87" s="23"/>
      <c r="C87" s="24"/>
      <c r="D87" s="23"/>
      <c r="E87" s="23"/>
      <c r="F87" s="23"/>
      <c r="G87" s="23"/>
      <c r="H87" s="23"/>
      <c r="I87" s="23"/>
      <c r="J87" s="23"/>
      <c r="K87" s="23"/>
      <c r="L87" s="23"/>
    </row>
    <row r="88" spans="1:12" ht="33.75" hidden="1" customHeight="1" x14ac:dyDescent="0.25">
      <c r="A88" s="23"/>
      <c r="B88" s="23"/>
      <c r="C88" s="24"/>
      <c r="D88" s="23"/>
      <c r="E88" s="23"/>
      <c r="F88" s="23"/>
      <c r="G88" s="23"/>
      <c r="H88" s="23"/>
      <c r="I88" s="23"/>
      <c r="J88" s="23"/>
      <c r="K88" s="23"/>
      <c r="L88" s="23"/>
    </row>
    <row r="89" spans="1:12" ht="33.75" hidden="1" customHeight="1" x14ac:dyDescent="0.25">
      <c r="A89" s="23"/>
      <c r="B89" s="23"/>
      <c r="C89" s="24"/>
      <c r="D89" s="23"/>
      <c r="E89" s="23"/>
      <c r="F89" s="23"/>
      <c r="G89" s="23"/>
      <c r="H89" s="23"/>
      <c r="I89" s="23"/>
      <c r="J89" s="23"/>
      <c r="K89" s="23"/>
      <c r="L89" s="23"/>
    </row>
    <row r="90" spans="1:12" ht="33.75" hidden="1" customHeight="1" x14ac:dyDescent="0.25">
      <c r="A90" s="23"/>
      <c r="B90" s="23"/>
      <c r="C90" s="24"/>
      <c r="D90" s="23"/>
      <c r="E90" s="23"/>
      <c r="F90" s="23"/>
      <c r="G90" s="23"/>
      <c r="H90" s="23"/>
      <c r="I90" s="23"/>
      <c r="J90" s="23"/>
      <c r="K90" s="23"/>
      <c r="L90" s="23"/>
    </row>
    <row r="91" spans="1:12" ht="33.75" hidden="1" customHeight="1" x14ac:dyDescent="0.25">
      <c r="A91" s="23"/>
      <c r="B91" s="23"/>
      <c r="C91" s="24"/>
      <c r="D91" s="23"/>
      <c r="E91" s="23"/>
      <c r="F91" s="23"/>
      <c r="G91" s="23"/>
      <c r="H91" s="23"/>
      <c r="I91" s="23"/>
      <c r="J91" s="23"/>
      <c r="K91" s="23"/>
      <c r="L91" s="23"/>
    </row>
    <row r="92" spans="1:12" ht="33.75" hidden="1" customHeight="1" x14ac:dyDescent="0.25">
      <c r="A92" s="23"/>
      <c r="B92" s="23"/>
      <c r="C92" s="24"/>
      <c r="D92" s="23"/>
      <c r="E92" s="23"/>
      <c r="F92" s="23"/>
      <c r="G92" s="23"/>
      <c r="H92" s="23"/>
      <c r="I92" s="23"/>
      <c r="J92" s="23"/>
      <c r="K92" s="23"/>
      <c r="L92" s="23"/>
    </row>
    <row r="93" spans="1:12" ht="33.75" hidden="1" customHeight="1" x14ac:dyDescent="0.25">
      <c r="A93" s="23"/>
      <c r="B93" s="23"/>
      <c r="C93" s="24"/>
      <c r="D93" s="23"/>
      <c r="E93" s="23"/>
      <c r="F93" s="23"/>
      <c r="G93" s="23"/>
      <c r="H93" s="23"/>
      <c r="I93" s="23"/>
      <c r="J93" s="23"/>
      <c r="K93" s="23"/>
      <c r="L93" s="23"/>
    </row>
    <row r="94" spans="1:12" ht="33.75" hidden="1" customHeight="1" x14ac:dyDescent="0.25">
      <c r="A94" s="23"/>
      <c r="B94" s="23"/>
      <c r="C94" s="24"/>
      <c r="D94" s="23"/>
      <c r="E94" s="23"/>
      <c r="F94" s="23"/>
      <c r="G94" s="23"/>
      <c r="H94" s="23"/>
      <c r="I94" s="23"/>
      <c r="J94" s="23"/>
      <c r="K94" s="23"/>
      <c r="L94" s="23"/>
    </row>
    <row r="95" spans="1:12" ht="33.75" hidden="1" customHeight="1" x14ac:dyDescent="0.25">
      <c r="A95" s="23"/>
      <c r="B95" s="23"/>
      <c r="C95" s="24"/>
      <c r="D95" s="23"/>
      <c r="E95" s="23"/>
      <c r="F95" s="23"/>
      <c r="G95" s="23"/>
      <c r="H95" s="23"/>
      <c r="I95" s="23"/>
      <c r="J95" s="23"/>
      <c r="K95" s="23"/>
      <c r="L95" s="23"/>
    </row>
    <row r="96" spans="1:12" ht="33.75" hidden="1" customHeight="1" x14ac:dyDescent="0.25">
      <c r="A96" s="23"/>
      <c r="B96" s="23"/>
      <c r="C96" s="24"/>
      <c r="D96" s="23"/>
      <c r="E96" s="23"/>
      <c r="F96" s="23"/>
      <c r="G96" s="23"/>
      <c r="H96" s="23"/>
      <c r="I96" s="23"/>
      <c r="J96" s="23"/>
      <c r="K96" s="23"/>
      <c r="L96" s="23"/>
    </row>
    <row r="97" spans="1:12" ht="33.75" hidden="1" customHeight="1" x14ac:dyDescent="0.25">
      <c r="A97" s="23"/>
      <c r="B97" s="23"/>
      <c r="C97" s="24"/>
      <c r="D97" s="23"/>
      <c r="E97" s="23"/>
      <c r="F97" s="23"/>
      <c r="G97" s="23"/>
      <c r="H97" s="23"/>
      <c r="I97" s="23"/>
      <c r="J97" s="23"/>
      <c r="K97" s="23"/>
      <c r="L97" s="23"/>
    </row>
    <row r="98" spans="1:12" ht="33.75" hidden="1" customHeight="1" x14ac:dyDescent="0.25">
      <c r="A98" s="23"/>
      <c r="B98" s="23"/>
      <c r="C98" s="24"/>
      <c r="D98" s="23"/>
      <c r="E98" s="23"/>
      <c r="F98" s="23"/>
      <c r="G98" s="23"/>
      <c r="H98" s="23"/>
      <c r="I98" s="23"/>
      <c r="J98" s="23"/>
      <c r="K98" s="23"/>
      <c r="L98" s="23"/>
    </row>
    <row r="99" spans="1:12" ht="33.75" hidden="1" customHeight="1" x14ac:dyDescent="0.25">
      <c r="A99" s="23"/>
      <c r="B99" s="23"/>
      <c r="C99" s="24"/>
      <c r="D99" s="23"/>
      <c r="E99" s="23"/>
      <c r="F99" s="23"/>
      <c r="G99" s="23"/>
      <c r="H99" s="23"/>
      <c r="I99" s="23"/>
      <c r="J99" s="23"/>
      <c r="K99" s="23"/>
      <c r="L99" s="23"/>
    </row>
    <row r="100" spans="1:12" ht="33.75" hidden="1" customHeight="1" x14ac:dyDescent="0.25">
      <c r="A100" s="23"/>
      <c r="B100" s="23"/>
      <c r="C100" s="24"/>
      <c r="D100" s="23"/>
      <c r="E100" s="23"/>
      <c r="F100" s="23"/>
      <c r="G100" s="23"/>
      <c r="H100" s="23"/>
      <c r="I100" s="23"/>
      <c r="J100" s="23"/>
      <c r="K100" s="23"/>
      <c r="L100" s="23"/>
    </row>
    <row r="101" spans="1:12" ht="33.75" hidden="1" customHeight="1" x14ac:dyDescent="0.25">
      <c r="A101" s="23"/>
      <c r="B101" s="23"/>
      <c r="C101" s="23"/>
      <c r="D101" s="23"/>
      <c r="E101" s="23"/>
      <c r="F101" s="23"/>
      <c r="G101" s="23"/>
      <c r="H101" s="23"/>
      <c r="I101" s="23"/>
      <c r="J101" s="23"/>
      <c r="K101" s="23"/>
      <c r="L101" s="23"/>
    </row>
    <row r="102" spans="1:12" ht="33.75" hidden="1" customHeight="1" x14ac:dyDescent="0.25">
      <c r="A102" s="23"/>
      <c r="B102" s="23"/>
      <c r="C102" s="23"/>
      <c r="D102" s="23"/>
      <c r="E102" s="23"/>
      <c r="F102" s="23"/>
      <c r="G102" s="23"/>
      <c r="H102" s="23"/>
      <c r="I102" s="23"/>
      <c r="J102" s="23"/>
      <c r="K102" s="23"/>
      <c r="L102" s="23"/>
    </row>
    <row r="103" spans="1:12" ht="33.75" hidden="1" customHeight="1" x14ac:dyDescent="0.25">
      <c r="A103" s="6"/>
      <c r="B103" s="6"/>
      <c r="C103" s="6"/>
      <c r="D103" s="6"/>
      <c r="E103" s="6"/>
      <c r="F103" s="6"/>
      <c r="G103" s="6"/>
      <c r="H103" s="6"/>
      <c r="I103" s="6"/>
      <c r="J103" s="6"/>
      <c r="K103" s="6"/>
      <c r="L103" s="6"/>
    </row>
    <row r="104" spans="1:12" ht="33.75" hidden="1" customHeight="1" x14ac:dyDescent="0.25">
      <c r="A104" s="6"/>
      <c r="B104" s="6"/>
      <c r="C104" s="6"/>
      <c r="D104" s="6"/>
      <c r="E104" s="6"/>
      <c r="F104" s="6"/>
      <c r="G104" s="6"/>
      <c r="H104" s="6"/>
      <c r="I104" s="6"/>
      <c r="J104" s="6"/>
      <c r="K104" s="6"/>
      <c r="L104" s="6"/>
    </row>
    <row r="105" spans="1:12" ht="33.75" hidden="1" customHeight="1" x14ac:dyDescent="0.25">
      <c r="A105" s="6"/>
      <c r="B105" s="6"/>
      <c r="C105" s="6"/>
      <c r="D105" s="6"/>
      <c r="E105" s="6"/>
      <c r="F105" s="6"/>
      <c r="G105" s="6"/>
      <c r="H105" s="6"/>
      <c r="I105" s="6"/>
      <c r="J105" s="6"/>
      <c r="K105" s="6"/>
      <c r="L105" s="6"/>
    </row>
    <row r="106" spans="1:12" ht="33.75" hidden="1" customHeight="1" x14ac:dyDescent="0.25">
      <c r="A106" s="6"/>
      <c r="B106" s="6"/>
      <c r="C106" s="6"/>
      <c r="D106" s="6"/>
      <c r="E106" s="6"/>
      <c r="F106" s="6"/>
      <c r="G106" s="6"/>
      <c r="H106" s="6"/>
      <c r="I106" s="6"/>
      <c r="J106" s="6"/>
      <c r="K106" s="6"/>
      <c r="L106" s="6"/>
    </row>
    <row r="107" spans="1:12" ht="33.75" hidden="1" customHeight="1" x14ac:dyDescent="0.25">
      <c r="A107" s="6"/>
      <c r="B107" s="6"/>
      <c r="C107" s="6"/>
      <c r="D107" s="6"/>
      <c r="E107" s="6"/>
      <c r="F107" s="6"/>
      <c r="G107" s="6"/>
      <c r="H107" s="6"/>
      <c r="I107" s="6"/>
      <c r="J107" s="6"/>
      <c r="K107" s="6"/>
      <c r="L107" s="6"/>
    </row>
    <row r="108" spans="1:12" ht="33.75" hidden="1" customHeight="1" x14ac:dyDescent="0.25">
      <c r="A108" s="6"/>
      <c r="B108" s="6"/>
      <c r="C108" s="6"/>
      <c r="D108" s="6"/>
      <c r="E108" s="6"/>
      <c r="F108" s="6"/>
      <c r="G108" s="6"/>
      <c r="H108" s="6"/>
      <c r="I108" s="6"/>
      <c r="J108" s="6"/>
      <c r="K108" s="6"/>
      <c r="L108" s="6"/>
    </row>
    <row r="109" spans="1:12" ht="33.75" hidden="1" customHeight="1" x14ac:dyDescent="0.25">
      <c r="A109" s="6"/>
      <c r="B109" s="6"/>
      <c r="C109" s="6"/>
      <c r="D109" s="6"/>
      <c r="E109" s="6"/>
      <c r="F109" s="6"/>
      <c r="G109" s="6"/>
      <c r="H109" s="6"/>
      <c r="I109" s="6"/>
      <c r="J109" s="6"/>
      <c r="K109" s="6"/>
      <c r="L109" s="6"/>
    </row>
    <row r="110" spans="1:12" ht="33.75" hidden="1" customHeight="1" x14ac:dyDescent="0.25">
      <c r="A110" s="6"/>
      <c r="B110" s="6"/>
      <c r="C110" s="6"/>
      <c r="D110" s="6"/>
      <c r="E110" s="6"/>
      <c r="F110" s="6"/>
      <c r="G110" s="6"/>
      <c r="H110" s="6"/>
      <c r="I110" s="6"/>
      <c r="J110" s="6"/>
      <c r="K110" s="6"/>
      <c r="L110" s="6"/>
    </row>
    <row r="111" spans="1:12" ht="33.75" hidden="1" customHeight="1" x14ac:dyDescent="0.25">
      <c r="A111" s="6"/>
      <c r="B111" s="6"/>
      <c r="C111" s="6"/>
      <c r="D111" s="6"/>
      <c r="E111" s="6"/>
      <c r="F111" s="6"/>
      <c r="G111" s="6"/>
      <c r="H111" s="6"/>
      <c r="I111" s="6"/>
      <c r="J111" s="6"/>
      <c r="K111" s="6"/>
      <c r="L111" s="6"/>
    </row>
    <row r="112" spans="1:12" ht="33.75" hidden="1" customHeight="1" x14ac:dyDescent="0.25">
      <c r="A112" s="6"/>
      <c r="B112" s="6"/>
      <c r="C112" s="6"/>
      <c r="D112" s="6"/>
      <c r="E112" s="6"/>
      <c r="F112" s="6"/>
      <c r="G112" s="6"/>
      <c r="H112" s="6"/>
      <c r="I112" s="6"/>
      <c r="J112" s="6"/>
      <c r="K112" s="6"/>
      <c r="L112" s="6"/>
    </row>
    <row r="113" spans="1:12" ht="33.75" hidden="1" customHeight="1" x14ac:dyDescent="0.25">
      <c r="A113" s="6"/>
      <c r="B113" s="6"/>
      <c r="C113" s="6"/>
      <c r="D113" s="6"/>
      <c r="E113" s="6"/>
      <c r="F113" s="6"/>
      <c r="G113" s="6"/>
      <c r="H113" s="6"/>
      <c r="I113" s="6"/>
      <c r="J113" s="6"/>
      <c r="K113" s="6"/>
      <c r="L113" s="6"/>
    </row>
    <row r="114" spans="1:12" ht="33.75" hidden="1" customHeight="1" x14ac:dyDescent="0.25">
      <c r="A114" s="6"/>
      <c r="B114" s="6"/>
      <c r="C114" s="6"/>
      <c r="D114" s="6"/>
      <c r="E114" s="6"/>
      <c r="F114" s="6"/>
      <c r="G114" s="6"/>
      <c r="H114" s="6"/>
      <c r="I114" s="6"/>
      <c r="J114" s="6"/>
      <c r="K114" s="6"/>
      <c r="L114" s="6"/>
    </row>
    <row r="115" spans="1:12" ht="33.75" hidden="1" customHeight="1" x14ac:dyDescent="0.25">
      <c r="A115" s="6"/>
      <c r="B115" s="6"/>
      <c r="C115" s="6"/>
      <c r="D115" s="6"/>
      <c r="E115" s="6"/>
      <c r="F115" s="6"/>
      <c r="G115" s="6"/>
      <c r="H115" s="6"/>
      <c r="I115" s="6"/>
      <c r="J115" s="6"/>
      <c r="K115" s="6"/>
      <c r="L115" s="6"/>
    </row>
    <row r="116" spans="1:12" ht="33.75" hidden="1" customHeight="1" x14ac:dyDescent="0.25">
      <c r="A116" s="6"/>
      <c r="B116" s="6"/>
      <c r="C116" s="6"/>
      <c r="D116" s="6"/>
      <c r="E116" s="6"/>
      <c r="F116" s="6"/>
      <c r="G116" s="6"/>
      <c r="H116" s="6"/>
      <c r="I116" s="6"/>
      <c r="J116" s="6"/>
      <c r="K116" s="6"/>
      <c r="L116" s="6"/>
    </row>
    <row r="117" spans="1:12" ht="33.75" hidden="1" customHeight="1" x14ac:dyDescent="0.25">
      <c r="A117" s="6"/>
      <c r="B117" s="6"/>
      <c r="C117" s="6"/>
      <c r="D117" s="6"/>
      <c r="E117" s="6"/>
      <c r="F117" s="6"/>
      <c r="G117" s="6"/>
      <c r="H117" s="6"/>
      <c r="I117" s="6"/>
      <c r="J117" s="6"/>
      <c r="K117" s="6"/>
      <c r="L117" s="6"/>
    </row>
    <row r="118" spans="1:12" ht="33.75" hidden="1" customHeight="1" x14ac:dyDescent="0.25">
      <c r="A118" s="6"/>
      <c r="B118" s="6"/>
      <c r="C118" s="6"/>
      <c r="D118" s="6"/>
      <c r="E118" s="6"/>
      <c r="F118" s="6"/>
      <c r="G118" s="6"/>
      <c r="H118" s="6"/>
      <c r="I118" s="6"/>
      <c r="J118" s="6"/>
      <c r="K118" s="6"/>
      <c r="L118" s="6"/>
    </row>
    <row r="119" spans="1:12" ht="33.75" hidden="1" customHeight="1" x14ac:dyDescent="0.25">
      <c r="A119" s="6"/>
      <c r="B119" s="6"/>
      <c r="C119" s="6"/>
      <c r="D119" s="6"/>
      <c r="E119" s="6"/>
      <c r="F119" s="6"/>
      <c r="G119" s="6"/>
      <c r="H119" s="6"/>
      <c r="I119" s="6"/>
      <c r="J119" s="6"/>
      <c r="K119" s="6"/>
      <c r="L119" s="6"/>
    </row>
    <row r="120" spans="1:12" ht="33.75" hidden="1" customHeight="1" x14ac:dyDescent="0.25">
      <c r="A120" s="6"/>
      <c r="B120" s="6"/>
      <c r="C120" s="6"/>
      <c r="D120" s="6"/>
      <c r="E120" s="6"/>
      <c r="F120" s="6"/>
      <c r="G120" s="6"/>
      <c r="H120" s="6"/>
      <c r="I120" s="6"/>
      <c r="J120" s="6"/>
      <c r="K120" s="6"/>
      <c r="L120" s="6"/>
    </row>
    <row r="121" spans="1:12" ht="33.75" hidden="1" customHeight="1" x14ac:dyDescent="0.25">
      <c r="A121" s="6"/>
      <c r="B121" s="6"/>
      <c r="C121" s="6"/>
      <c r="D121" s="6"/>
      <c r="E121" s="6"/>
      <c r="F121" s="6"/>
      <c r="G121" s="6"/>
      <c r="H121" s="6"/>
      <c r="I121" s="6"/>
      <c r="J121" s="6"/>
      <c r="K121" s="6"/>
      <c r="L121" s="6"/>
    </row>
    <row r="122" spans="1:12" ht="33.75" hidden="1" customHeight="1" x14ac:dyDescent="0.25">
      <c r="A122" s="6"/>
      <c r="B122" s="6"/>
      <c r="C122" s="6"/>
      <c r="D122" s="6"/>
      <c r="E122" s="6"/>
      <c r="F122" s="6"/>
      <c r="G122" s="6"/>
      <c r="H122" s="6"/>
      <c r="I122" s="6"/>
      <c r="J122" s="6"/>
      <c r="K122" s="6"/>
      <c r="L122" s="6"/>
    </row>
    <row r="123" spans="1:12" ht="33.75" hidden="1" customHeight="1" x14ac:dyDescent="0.25">
      <c r="A123" s="6"/>
      <c r="B123" s="6"/>
      <c r="C123" s="6"/>
      <c r="D123" s="6"/>
      <c r="E123" s="6"/>
      <c r="F123" s="6"/>
      <c r="G123" s="6"/>
      <c r="H123" s="6"/>
      <c r="I123" s="6"/>
      <c r="J123" s="6"/>
      <c r="K123" s="6"/>
      <c r="L123" s="6"/>
    </row>
    <row r="124" spans="1:12" ht="33.75" hidden="1" customHeight="1" x14ac:dyDescent="0.25">
      <c r="A124" s="6"/>
      <c r="B124" s="6"/>
      <c r="C124" s="6"/>
      <c r="D124" s="6"/>
      <c r="E124" s="6"/>
      <c r="F124" s="6"/>
      <c r="G124" s="6"/>
      <c r="H124" s="6"/>
      <c r="I124" s="6"/>
      <c r="J124" s="6"/>
      <c r="K124" s="6"/>
      <c r="L124" s="6"/>
    </row>
    <row r="125" spans="1:12" ht="33.75" hidden="1" customHeight="1" x14ac:dyDescent="0.25">
      <c r="A125" s="6"/>
      <c r="B125" s="6"/>
      <c r="C125" s="6"/>
      <c r="D125" s="6"/>
      <c r="E125" s="6"/>
      <c r="F125" s="6"/>
      <c r="G125" s="6"/>
      <c r="H125" s="6"/>
      <c r="I125" s="6"/>
      <c r="J125" s="6"/>
      <c r="K125" s="6"/>
      <c r="L125" s="6"/>
    </row>
    <row r="126" spans="1:12" ht="33.75" hidden="1" customHeight="1" x14ac:dyDescent="0.25">
      <c r="A126" s="6"/>
      <c r="B126" s="6"/>
      <c r="C126" s="6"/>
      <c r="D126" s="6"/>
      <c r="E126" s="6"/>
      <c r="F126" s="6"/>
      <c r="G126" s="6"/>
      <c r="H126" s="6"/>
      <c r="I126" s="6"/>
      <c r="J126" s="6"/>
      <c r="K126" s="6"/>
      <c r="L126" s="6"/>
    </row>
    <row r="127" spans="1:12" ht="33.75" hidden="1" customHeight="1" x14ac:dyDescent="0.25">
      <c r="A127" s="6"/>
      <c r="B127" s="6"/>
      <c r="C127" s="6"/>
      <c r="D127" s="6"/>
      <c r="E127" s="6"/>
      <c r="F127" s="6"/>
      <c r="G127" s="6"/>
      <c r="H127" s="6"/>
      <c r="I127" s="6"/>
      <c r="J127" s="6"/>
      <c r="K127" s="6"/>
      <c r="L127" s="6"/>
    </row>
    <row r="128" spans="1:12" ht="33.75" hidden="1" customHeight="1" x14ac:dyDescent="0.25">
      <c r="A128" s="6"/>
      <c r="B128" s="6"/>
      <c r="C128" s="6"/>
      <c r="D128" s="6"/>
      <c r="E128" s="6"/>
      <c r="F128" s="6"/>
      <c r="G128" s="6"/>
      <c r="H128" s="6"/>
      <c r="I128" s="6"/>
      <c r="J128" s="6"/>
      <c r="K128" s="6"/>
      <c r="L128" s="6"/>
    </row>
    <row r="129" spans="1:12" ht="33.75" hidden="1" customHeight="1" x14ac:dyDescent="0.25">
      <c r="A129" s="6"/>
      <c r="B129" s="6"/>
      <c r="C129" s="6"/>
      <c r="D129" s="6"/>
      <c r="E129" s="6"/>
      <c r="F129" s="6"/>
      <c r="G129" s="6"/>
      <c r="H129" s="6"/>
      <c r="I129" s="6"/>
      <c r="J129" s="6"/>
      <c r="K129" s="6"/>
      <c r="L129" s="6"/>
    </row>
    <row r="130" spans="1:12" ht="33.75" hidden="1" customHeight="1" x14ac:dyDescent="0.25">
      <c r="A130" s="6"/>
      <c r="B130" s="6"/>
      <c r="C130" s="6"/>
      <c r="D130" s="6"/>
      <c r="E130" s="6"/>
      <c r="F130" s="6"/>
      <c r="G130" s="6"/>
      <c r="H130" s="6"/>
      <c r="I130" s="6"/>
      <c r="J130" s="6"/>
      <c r="K130" s="6"/>
      <c r="L130" s="6"/>
    </row>
    <row r="131" spans="1:12" ht="33.75" hidden="1" customHeight="1" x14ac:dyDescent="0.25">
      <c r="A131" s="6"/>
      <c r="B131" s="6"/>
      <c r="C131" s="6"/>
      <c r="D131" s="6"/>
      <c r="E131" s="6"/>
      <c r="F131" s="6"/>
      <c r="G131" s="6"/>
      <c r="H131" s="6"/>
      <c r="I131" s="6"/>
      <c r="J131" s="6"/>
      <c r="K131" s="6"/>
      <c r="L131" s="6"/>
    </row>
    <row r="132" spans="1:12" ht="33.75" hidden="1" customHeight="1" x14ac:dyDescent="0.25">
      <c r="A132" s="6"/>
      <c r="B132" s="6"/>
      <c r="C132" s="6"/>
      <c r="D132" s="6"/>
      <c r="E132" s="6"/>
      <c r="F132" s="6"/>
      <c r="G132" s="6"/>
      <c r="H132" s="6"/>
      <c r="I132" s="6"/>
      <c r="J132" s="6"/>
      <c r="K132" s="6"/>
      <c r="L132" s="6"/>
    </row>
    <row r="133" spans="1:12" ht="33.75" hidden="1" customHeight="1" x14ac:dyDescent="0.25">
      <c r="A133" s="6"/>
      <c r="B133" s="6"/>
      <c r="C133" s="6"/>
      <c r="D133" s="6"/>
      <c r="E133" s="6"/>
      <c r="F133" s="6"/>
      <c r="G133" s="6"/>
      <c r="H133" s="6"/>
      <c r="I133" s="6"/>
      <c r="J133" s="6"/>
      <c r="K133" s="6"/>
      <c r="L133" s="6"/>
    </row>
    <row r="134" spans="1:12" ht="33.75" hidden="1" customHeight="1" x14ac:dyDescent="0.25">
      <c r="A134" s="6"/>
      <c r="B134" s="6"/>
      <c r="C134" s="6"/>
      <c r="D134" s="6"/>
      <c r="E134" s="6"/>
      <c r="F134" s="6"/>
      <c r="G134" s="6"/>
      <c r="H134" s="6"/>
      <c r="I134" s="6"/>
      <c r="J134" s="6"/>
      <c r="K134" s="6"/>
      <c r="L134" s="6"/>
    </row>
    <row r="135" spans="1:12" ht="33.75" hidden="1" customHeight="1" x14ac:dyDescent="0.25">
      <c r="A135" s="6"/>
      <c r="B135" s="6"/>
      <c r="C135" s="6"/>
      <c r="D135" s="6"/>
      <c r="E135" s="6"/>
      <c r="F135" s="6"/>
      <c r="G135" s="6"/>
      <c r="H135" s="6"/>
      <c r="I135" s="6"/>
      <c r="J135" s="6"/>
      <c r="K135" s="6"/>
      <c r="L135" s="6"/>
    </row>
    <row r="136" spans="1:12" ht="33.75" hidden="1" customHeight="1" x14ac:dyDescent="0.25">
      <c r="A136" s="6"/>
      <c r="B136" s="6"/>
      <c r="C136" s="6"/>
      <c r="D136" s="6"/>
      <c r="E136" s="6"/>
      <c r="F136" s="6"/>
      <c r="G136" s="6"/>
      <c r="H136" s="6"/>
      <c r="I136" s="6"/>
      <c r="J136" s="6"/>
      <c r="K136" s="6"/>
      <c r="L136" s="6"/>
    </row>
    <row r="137" spans="1:12" ht="33.75" hidden="1" customHeight="1" x14ac:dyDescent="0.25">
      <c r="A137" s="6"/>
      <c r="B137" s="6"/>
      <c r="C137" s="6"/>
      <c r="D137" s="6"/>
      <c r="E137" s="6"/>
      <c r="F137" s="6"/>
      <c r="G137" s="6"/>
      <c r="H137" s="6"/>
      <c r="I137" s="6"/>
      <c r="J137" s="6"/>
      <c r="K137" s="6"/>
      <c r="L137" s="6"/>
    </row>
    <row r="138" spans="1:12" ht="33.75" hidden="1" customHeight="1" x14ac:dyDescent="0.25">
      <c r="A138" s="6"/>
      <c r="B138" s="6"/>
      <c r="C138" s="6"/>
      <c r="D138" s="6"/>
      <c r="E138" s="6"/>
      <c r="F138" s="6"/>
      <c r="G138" s="6"/>
      <c r="H138" s="6"/>
      <c r="I138" s="6"/>
      <c r="J138" s="6"/>
      <c r="K138" s="6"/>
      <c r="L138" s="6"/>
    </row>
    <row r="139" spans="1:12" ht="33.75" hidden="1" customHeight="1" x14ac:dyDescent="0.25">
      <c r="A139" s="6"/>
      <c r="B139" s="6"/>
      <c r="C139" s="6"/>
      <c r="D139" s="6"/>
      <c r="E139" s="6"/>
      <c r="F139" s="6"/>
      <c r="G139" s="6"/>
      <c r="H139" s="6"/>
      <c r="I139" s="6"/>
      <c r="J139" s="6"/>
      <c r="K139" s="6"/>
      <c r="L139" s="6"/>
    </row>
    <row r="140" spans="1:12" ht="33.75" hidden="1" customHeight="1" x14ac:dyDescent="0.25">
      <c r="A140" s="6"/>
      <c r="B140" s="6"/>
      <c r="C140" s="6"/>
      <c r="D140" s="6"/>
      <c r="E140" s="6"/>
      <c r="F140" s="6"/>
      <c r="G140" s="6"/>
      <c r="H140" s="6"/>
      <c r="I140" s="6"/>
      <c r="J140" s="6"/>
      <c r="K140" s="6"/>
      <c r="L140" s="6"/>
    </row>
    <row r="141" spans="1:12" ht="33.75" hidden="1" customHeight="1" x14ac:dyDescent="0.25">
      <c r="A141" s="6"/>
      <c r="B141" s="6"/>
      <c r="C141" s="6"/>
      <c r="D141" s="6"/>
      <c r="E141" s="6"/>
      <c r="F141" s="6"/>
      <c r="G141" s="6"/>
      <c r="H141" s="6"/>
      <c r="I141" s="6"/>
      <c r="J141" s="6"/>
      <c r="K141" s="6"/>
      <c r="L141" s="6"/>
    </row>
    <row r="142" spans="1:12" ht="33.75" hidden="1" customHeight="1" x14ac:dyDescent="0.25">
      <c r="A142" s="6"/>
      <c r="B142" s="6"/>
      <c r="C142" s="6"/>
      <c r="D142" s="6"/>
      <c r="E142" s="6"/>
      <c r="F142" s="6"/>
      <c r="G142" s="6"/>
      <c r="H142" s="6"/>
      <c r="I142" s="6"/>
      <c r="J142" s="6"/>
      <c r="K142" s="6"/>
      <c r="L142" s="6"/>
    </row>
    <row r="143" spans="1:12" ht="33.75" hidden="1" customHeight="1" x14ac:dyDescent="0.25">
      <c r="A143" s="6"/>
      <c r="B143" s="6"/>
      <c r="C143" s="6"/>
      <c r="D143" s="6"/>
      <c r="E143" s="6"/>
      <c r="F143" s="6"/>
      <c r="G143" s="6"/>
      <c r="H143" s="6"/>
      <c r="I143" s="6"/>
      <c r="J143" s="6"/>
      <c r="K143" s="6"/>
      <c r="L143" s="6"/>
    </row>
    <row r="144" spans="1:12" ht="33.75" hidden="1" customHeight="1" x14ac:dyDescent="0.25">
      <c r="A144" s="6"/>
      <c r="B144" s="6"/>
      <c r="C144" s="6"/>
      <c r="D144" s="6"/>
      <c r="E144" s="6"/>
      <c r="F144" s="6"/>
      <c r="G144" s="6"/>
      <c r="H144" s="6"/>
      <c r="I144" s="6"/>
      <c r="J144" s="6"/>
      <c r="K144" s="6"/>
      <c r="L144" s="6"/>
    </row>
    <row r="145" spans="1:12" ht="33.75" hidden="1" customHeight="1" x14ac:dyDescent="0.25">
      <c r="A145" s="6"/>
      <c r="B145" s="6"/>
      <c r="C145" s="6"/>
      <c r="D145" s="6"/>
      <c r="E145" s="6"/>
      <c r="F145" s="6"/>
      <c r="G145" s="6"/>
      <c r="H145" s="6"/>
      <c r="I145" s="6"/>
      <c r="J145" s="6"/>
      <c r="K145" s="6"/>
      <c r="L145" s="6"/>
    </row>
    <row r="146" spans="1:12" ht="33.75" hidden="1" customHeight="1" x14ac:dyDescent="0.25">
      <c r="A146" s="6"/>
      <c r="B146" s="6"/>
      <c r="C146" s="6"/>
      <c r="D146" s="6"/>
      <c r="E146" s="6"/>
      <c r="F146" s="6"/>
      <c r="G146" s="6"/>
      <c r="H146" s="6"/>
      <c r="I146" s="6"/>
      <c r="J146" s="6"/>
      <c r="K146" s="6"/>
      <c r="L146" s="6"/>
    </row>
    <row r="147" spans="1:12" ht="33.75" hidden="1" customHeight="1" x14ac:dyDescent="0.25">
      <c r="A147" s="6"/>
      <c r="B147" s="6"/>
      <c r="C147" s="6"/>
      <c r="D147" s="6"/>
      <c r="E147" s="6"/>
      <c r="F147" s="6"/>
      <c r="G147" s="6"/>
      <c r="H147" s="6"/>
      <c r="I147" s="6"/>
      <c r="J147" s="6"/>
      <c r="K147" s="6"/>
      <c r="L147" s="6"/>
    </row>
    <row r="148" spans="1:12" ht="33.75" hidden="1" customHeight="1" x14ac:dyDescent="0.25">
      <c r="A148" s="6"/>
      <c r="B148" s="6"/>
      <c r="C148" s="6"/>
      <c r="D148" s="6"/>
      <c r="E148" s="6"/>
      <c r="F148" s="6"/>
      <c r="G148" s="6"/>
      <c r="H148" s="6"/>
      <c r="I148" s="6"/>
      <c r="J148" s="6"/>
      <c r="K148" s="6"/>
      <c r="L148" s="6"/>
    </row>
    <row r="149" spans="1:12" ht="33.75" hidden="1" customHeight="1" x14ac:dyDescent="0.25">
      <c r="A149" s="6"/>
      <c r="B149" s="6"/>
      <c r="C149" s="6"/>
      <c r="D149" s="6"/>
      <c r="E149" s="6"/>
      <c r="F149" s="6"/>
      <c r="G149" s="6"/>
      <c r="H149" s="6"/>
      <c r="I149" s="6"/>
      <c r="J149" s="6"/>
      <c r="K149" s="6"/>
      <c r="L149" s="6"/>
    </row>
    <row r="150" spans="1:12" ht="33.75" hidden="1" customHeight="1" x14ac:dyDescent="0.25">
      <c r="A150" s="6"/>
      <c r="B150" s="6"/>
      <c r="C150" s="6"/>
      <c r="D150" s="6"/>
      <c r="E150" s="6"/>
      <c r="F150" s="6"/>
      <c r="G150" s="6"/>
      <c r="H150" s="6"/>
      <c r="I150" s="6"/>
      <c r="J150" s="6"/>
      <c r="K150" s="6"/>
      <c r="L150" s="6"/>
    </row>
    <row r="151" spans="1:12" ht="33.75" hidden="1" customHeight="1" x14ac:dyDescent="0.25">
      <c r="A151" s="6"/>
      <c r="B151" s="6"/>
      <c r="C151" s="6"/>
      <c r="D151" s="6"/>
      <c r="E151" s="6"/>
      <c r="F151" s="6"/>
      <c r="G151" s="6"/>
      <c r="H151" s="6"/>
      <c r="I151" s="6"/>
      <c r="J151" s="6"/>
      <c r="K151" s="6"/>
      <c r="L151" s="6"/>
    </row>
    <row r="152" spans="1:12" ht="33.75" hidden="1" customHeight="1" x14ac:dyDescent="0.25">
      <c r="A152" s="6"/>
      <c r="B152" s="6"/>
      <c r="C152" s="6"/>
      <c r="D152" s="6"/>
      <c r="E152" s="6"/>
      <c r="F152" s="6"/>
      <c r="G152" s="6"/>
      <c r="H152" s="6"/>
      <c r="I152" s="6"/>
      <c r="J152" s="6"/>
      <c r="K152" s="6"/>
      <c r="L152" s="6"/>
    </row>
    <row r="153" spans="1:12" ht="33.75" hidden="1" customHeight="1" x14ac:dyDescent="0.25">
      <c r="A153" s="6"/>
      <c r="B153" s="6"/>
      <c r="C153" s="6"/>
      <c r="D153" s="6"/>
      <c r="E153" s="6"/>
      <c r="F153" s="6"/>
      <c r="G153" s="6"/>
      <c r="H153" s="6"/>
      <c r="I153" s="6"/>
      <c r="J153" s="6"/>
      <c r="K153" s="6"/>
      <c r="L153" s="6"/>
    </row>
    <row r="154" spans="1:12" ht="33.75" hidden="1" customHeight="1" x14ac:dyDescent="0.25">
      <c r="A154" s="6"/>
      <c r="B154" s="6"/>
      <c r="C154" s="6"/>
      <c r="D154" s="6"/>
      <c r="E154" s="6"/>
      <c r="F154" s="6"/>
      <c r="G154" s="6"/>
      <c r="H154" s="6"/>
      <c r="I154" s="6"/>
      <c r="J154" s="6"/>
      <c r="K154" s="6"/>
      <c r="L154" s="6"/>
    </row>
    <row r="155" spans="1:12" ht="33.75" hidden="1" customHeight="1" x14ac:dyDescent="0.25">
      <c r="A155" s="6"/>
      <c r="B155" s="6"/>
      <c r="C155" s="6"/>
      <c r="D155" s="6"/>
      <c r="E155" s="6"/>
      <c r="F155" s="6"/>
      <c r="G155" s="6"/>
      <c r="H155" s="6"/>
      <c r="I155" s="6"/>
      <c r="J155" s="6"/>
      <c r="K155" s="6"/>
      <c r="L155" s="6"/>
    </row>
    <row r="156" spans="1:12" ht="33.75" hidden="1" customHeight="1" x14ac:dyDescent="0.25">
      <c r="A156" s="6"/>
      <c r="B156" s="6"/>
      <c r="C156" s="6"/>
      <c r="D156" s="6"/>
      <c r="E156" s="6"/>
      <c r="F156" s="6"/>
      <c r="G156" s="6"/>
      <c r="H156" s="6"/>
      <c r="I156" s="6"/>
      <c r="J156" s="6"/>
      <c r="K156" s="6"/>
      <c r="L156" s="6"/>
    </row>
  </sheetData>
  <sortState ref="A4:L23">
    <sortCondition ref="A23"/>
  </sortState>
  <mergeCells count="5">
    <mergeCell ref="B2:C2"/>
    <mergeCell ref="D2:E2"/>
    <mergeCell ref="F2:G2"/>
    <mergeCell ref="H2:I2"/>
    <mergeCell ref="J2:K2"/>
  </mergeCells>
  <dataValidations count="1">
    <dataValidation type="list" allowBlank="1" showInputMessage="1" showErrorMessage="1" sqref="H4:H81">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acsi</cp:lastModifiedBy>
  <cp:lastPrinted>2017-04-18T06:23:15Z</cp:lastPrinted>
  <dcterms:created xsi:type="dcterms:W3CDTF">2016-05-11T08:28:59Z</dcterms:created>
  <dcterms:modified xsi:type="dcterms:W3CDTF">2017-07-08T16:51:42Z</dcterms:modified>
</cp:coreProperties>
</file>