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IT TANARKEPZES\IT2017-18 tanari TANTARGYLEIRASOK\"/>
    </mc:Choice>
  </mc:AlternateContent>
  <bookViews>
    <workbookView xWindow="0" yWindow="0" windowWidth="20490" windowHeight="7230" firstSheet="1" activeTab="1"/>
  </bookViews>
  <sheets>
    <sheet name="Útmutató" sheetId="2" r:id="rId1"/>
    <sheet name="Tantárgyleírás" sheetId="1" r:id="rId2"/>
  </sheets>
  <definedNames>
    <definedName name="Bejegyzes">Útmutató!$B$9:$B$12</definedName>
    <definedName name="_xlnm.Print_Area" localSheetId="1">Tantárgyleírás!$A$4:$L$78</definedName>
    <definedName name="_xlnm.Print_Area" localSheetId="0">Útmutató!$A$1:$E$18</definedName>
  </definedNames>
  <calcPr calcId="171027"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1" l="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<sst xmlns="http://schemas.openxmlformats.org/spreadsheetml/2006/main" count="349" uniqueCount="265">
  <si>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</si>
  <si>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</si>
  <si>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</si>
  <si>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</si>
  <si>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</si>
  <si>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</si>
  <si>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</si>
  <si>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</si>
  <si>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</si>
  <si>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</si>
  <si>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</si>
  <si>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</si>
  <si>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</si>
  <si>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</si>
  <si>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</si>
  <si>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</si>
  <si>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</si>
  <si>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</si>
  <si>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</si>
  <si>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</si>
  <si>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</si>
  <si>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</si>
  <si>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</si>
  <si>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</si>
  <si>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</si>
  <si>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</si>
  <si>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</si>
  <si>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</si>
  <si>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</si>
  <si>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</si>
  <si>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</si>
  <si>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</si>
  <si>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történelemtanár és állampolgári ismeretek tanára</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</si>
  <si>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</si>
  <si>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</si>
  <si>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</si>
  <si>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</si>
  <si>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</si>
  <si>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</si>
  <si>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</si>
  <si>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</si>
  <si>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</si>
  <si>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</si>
  <si>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</si>
  <si>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</si>
  <si>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MTR1001</t>
  </si>
  <si>
    <t>Anatólia ókori története</t>
  </si>
  <si>
    <t>History of Ancient Anatolia</t>
  </si>
  <si>
    <t>A tantárgy célja a következő ismeretek elsajátítása:  Anatólia neolitikus kultúrái. Kora-bronzkori főnökségek. Asszír kereskedelmi telepek Anatóliában. A hettita állam és vallás története. Urartu története, kultúrája. A frígek és a lüdök. Anatólia a perzsa uralom alatt. Nagy Sándor hódításaitól a római fennhatóságig.</t>
  </si>
  <si>
    <t>The goal of the subject: Neolithic cultures of Anatolia. Chiefdoms in the Early Bronze Age. Assyrian merchant colonies in Anatolia. The history and religion of Hittites.  The History of Urartu. The Phrygians and Lydians. Anatolia during the Persian, Hellenistic and Roman ages.</t>
  </si>
  <si>
    <t>A hallgató felkészült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</si>
  <si>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esszé, prezentáció</t>
  </si>
  <si>
    <t>Essay, PPT presentation</t>
  </si>
  <si>
    <t>1.) Ferenczy E. / Maróti E. / Hahn I.: Az ókori Róma története. Bp., Nemzeti Tankönyvkiadó, 2006; ISBN: 9631944565 2.) Gaál Ernő / Kertész István: Az őskor és az ókor története. Eger 2003; 3.) Ghirshman, Roman: Médek, perzsák, parthusok. Bp. é.n. ISBN: 9632814959 4.) Harmatta János (szerk.): Ókori keleti történeti chrestomatia. Bp. 1996 ISBN: 963 18 7439 7; 5.) Roaf, Michael: A mezopotámiai világ atlasza. Bp. 1998 ISBN: 9632085078</t>
  </si>
  <si>
    <t>MTR1002</t>
  </si>
  <si>
    <t>Urartu története és kultúrája</t>
  </si>
  <si>
    <t>History and Culture of Urartu</t>
  </si>
  <si>
    <t>A kurzus célja, hogy a hallgatók megismerkedjenek az ókori kelet egyik kevéssé ismert államával, Urartuval, az urartui kultúrával, annak hurri és anatóliai, kaukázusi gyökereivel. A kurzus során a következő témakörök kerülnek szóba: Urartu és az újasszír birodalom, II. Sarru-kín 8. hadjárata. Urartu topográfiája és régészete. Az urartui történelem és vallás főbb forrásai</t>
  </si>
  <si>
    <t xml:space="preserve">Tudás: 
A kurzus sikeres befejezésével a hallgató megismerkedik egy ókori állam legfontosabb forrásaival és kutatási módszereivel. 
Felkészül a történelem e részdiszciplínája területén a könyvtárban vagy interneten folytatott önálló ismeretszerzésre. 
Megtanulja a témához kapcsolódó történelmi fogalmak használatát, az ok-okozati összefüggések megfogalmazását, a térben és időben való tájékozódást.
Képességek/kompetenciák:
Képessé válik a történeti szakirodalom kritikus értelmezésére és elemzésére, a legújabb kutatási eredmények nyomon követésére és felhasználására. 
Attitűdök:
Nyitott kritikai attitűdök megfogalmazására társadalomtörténeti folyamatok értékelése tekintetében. 
</t>
  </si>
  <si>
    <t xml:space="preserve">1.) Buhály Attila: Urartu története és kultúrája = Minya K. (szerk.): Mesterfüzet I. Nyíregyháza, 2010 pp.27-46 (részletes bibliográfiával) ISBN: 978-963-9909-60-1
2.) Gaál Ernő – Kertész István: Az őskor és az ókor története. Eger, 2003. 31-151. 3.) Salvini, Mirjo: Geschichte und Kultur der Urartäer. Darmstadt, 1995 (4.) Harmatta János (szerk.): Ókori keleti történeti chrestomatia. Bp. 1996 ISBN: 963 18 7439 7; 5.) Roaf, Michael: A mezopotámiai világ atlasza. Bp. 1998 ISBN: 9632085078
</t>
  </si>
  <si>
    <t>MTR1003</t>
  </si>
  <si>
    <t>Etruszkológia</t>
  </si>
  <si>
    <t>Etruscology</t>
  </si>
  <si>
    <t xml:space="preserve">A tantárgy komplex ismereteket tanít az ókori Itália Róma előtti történelmére vonatkozóan, amelyben az etruszkok fejlett városi civilizációt hoztak létre, valamint bemutatja Róma történetét is az ún. etruszk periódusban. Megismerteti a hallgatókat ezzel a multidiszciplináris tudományággal, hogy hogyan alkotnak egységet és egészítik ki egymást a történészek, filológusok, nyelvészek, régészek módszerei és eredményei a nemzetközi és magyar kutatásban. A kurzus hozzájárul az etruszkokkal kapcsolatos mesés elképzelések felszámolásához, a tudományos és tudománytalan közlések, teóriák megkülönböztetéséhez.
Tantárgyi program: 
Az etruszkokkal kapcsolatos kutatások történeti áttekintése. Az etruszkológia helyzete ma. Nyelvek és etnikumok a Róma előtti Itáliában. A Villanova kultúra. Írott források az etruszkokról. Az ún. etruszk eredet problémája. Az etruszk nyelv.(a pyrgi aranylemezek, a zágrábi múmiatekercs, a capuai agyagtábla és más feliratok). Temetkezés (Tarquinia, Vulci, Caere necropolisai és ásatásai). Az etruszk urbanizáció és anyagi forrásai a fémek. Társadalmi struktúra és vallás. Az etruszk képzőművészet. Róma és az etruszkok (a királyság kora, a Tarquinius dinasztia).
</t>
  </si>
  <si>
    <t xml:space="preserve">The subject teaches complex knowledge about the history of ancient Italy before Rome when Etruscans created a very developed urban civilization. It presents the history of Rome also in the so-called Etruscan period. It makes students acquainted with this multidisciplinary discipline, namely how the historians’, philologists’, linguists’, archeologists’ methods and results can compose a unit and how they complement each other in international and Hungarian research. The course contributes to the elimination of fictitious ideas in connection with Etruscans and to distinguishing scientific and unscientific statements, theories. 
Subject program: 
The historical overview of research concerning Etruscans. The present state of Etruscology. Languages and ethnics in Italy before Rome. The Villanovan culture. Written sources about Etruscans. The problem of the so-called Etruscan origin. The Etruscan language (Pyrgi tablets, mummy wrappings at Zagreb, ancient clay tablet at Capua and other inscriptions). Funeral (necropolises and excavations of Tarquinia, Vulci, Caere). The Etruscan urbanization and its financial sources, the stones. The social structure and religion. The Etruscan fine arts. Rome and the Etruscans (the age of kingdom, Tarquinian dynasty).
</t>
  </si>
  <si>
    <t xml:space="preserve">Tudás: 
A kurzus sikeres befejezésével a hallgató megismeri az etruszkológia legfontosabb forrásait és kutatási módszereit. 
Felkészül a történelem e részdiszciplínája területén a könyvtárban vagy interneten folytatott önálló ismeretszerzésre. 
Megtanulja a témához kapcsolódó történelmi fogalmak használatát, az ok-okozati összefüggések megfogalmazását, a térben és időben való tájékozódást.
Képességek/kompetenciák: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elméletek befogadására, de nem mellőzi a kritikai attitűdöt. 
Autonómia és felelősség: 
Felelősséget vállal az európai kulturális hagyományok ápolásáért az oktatás-nevelés keretei között.
A kulturális és vallási különbségek tiszteletben tartására nevel más népek és korok vallásának és gondolkodásának bemutatása révén. 
</t>
  </si>
  <si>
    <t xml:space="preserve">Knowledge:
Finishing the course successfully, the student knows the most important historical sources and research methods of Etruscology.
She/he prepares for self-supporting learning carried out in the library or in the Internet in this sub-discipline of History. 
She/he learns the use of historical terms related to the topic, the formulation of cause and effect relationships, the spatial and temporal orientation. 
Ability/Competence: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she/he does not ignore critical attitude. 
Responsability/Autonomy: 
She/he feels responsible for cultivating the European cultural traditions between the frames of education.
She/he educates for the respect of cultural and religious differences by showing the religion and way of thinking of other peoples and ages.
</t>
  </si>
  <si>
    <t>A félév végi gyakorlati jegy feltétele az aktív órai részvétel a forráselemzésekben valamint a megadott szakirodalom és az előadások anyaga alapján zárthelyi dolgozat.</t>
  </si>
  <si>
    <t>At the end of semester the requirement of term grade is active participation in the analyses of sources and students have to write a test paper based on the determined technical literature and on the material of lectures.</t>
  </si>
  <si>
    <t xml:space="preserve">1. Pallottino, Massimo: Az etruszkok, Budapest, 1980, Gondolat Könyvkiadó 
2. Szilágyi János György: Az etruszkok világa, Budapest, 1989, Szépművészeti Múzeum
3. Szilágyi János György: Etruszk művészet, Budapest, Gondolat, 1959
4. Giuntoli, Stefano: Főníciai és etruszk művészet, Budapest, Corvina, 2008. 
</t>
  </si>
  <si>
    <t>MTR1004</t>
  </si>
  <si>
    <t>A kereszténység a Római Birodalomban</t>
  </si>
  <si>
    <t>Christianity in the Roman Empire</t>
  </si>
  <si>
    <t xml:space="preserve">A kurzus azt a szellemi és társadalmi átalakulást mutatja be, amely a kereszténység elterjedésével meghatározta az európai történelmet. Az írott források és a tárgyi emlékek tanulmányozásával áttekinti a kereszténység kialakulását, elterjedését, az őskeresztény közösségeket, a keresztényüldözésekről szóló forrásokat, valamint a constantinusi fordulat utáni keresztény egyház és állam viszonyának változásait.
Tantárgyi program:
A kereszténység kialakulása és tanai. A római vallás és kultúra a Kr.u. 1-2. században (misztériumvallások, filozófiai iskolák, szellemi élet). Az Újszövetség és az Újszövetségen kívüli források híradásai Jézusról és a keresztényekről. Jézus élete és tanításai. A korai közösségek, az egyházszervezet kialakulása. Keresztényüldöző császárok. Pogány írók véleménye a keresztényekről. Apologetikus irodalom. Diocletianus valláspolitikája. A constantinusi fordulat. A niceai zsinat jelentősége és hatása. Nagy Theodosius valláspolitikája és rendeletei. A nyugati egyház kiemelkedő gondolkodói: a milánói Szent Ambrus és a hippói Szent Ágoston szerepe a keresztény tanítások kiformálódásában és terjesztésében. Kereszténység és államhatalom. Viták és szakadások, eretnekségek.
</t>
  </si>
  <si>
    <t xml:space="preserve">The course shows the intellectual and social transformation that determined European history with the spread of Christianity. Studying the written sources and material remains it gives an overview of the development and spread of Christianity, early Christian communities, sources on persecutions of Christians and changes taking place in the relationships of the Christian church and the state after Constantine’s religious change.
Subject program:
The formation and doctrines of the Christianity. The Roman religion  and culture in the 1st and 2nd centuries A.D. (mistery religions, philosophical schools, intellectual life). The New Testament and the sources in additon to the New Testament providing information about Jesus and the Christians. Jesus’ life and teachings. The early Christian communities and the development of the Church. Roman emperors who persecute the Christians. Pagan writers’ opinion about Christians.  Apologetic literature. Diocletian’s religious politics. Constantine’s religious change. The significance and influence of the Council of Nicea. Theodosius the Great’s religious politics and his decrees. The outstanding thinkers of the Latin Church: Saint Ambrose of Milan’s and Saint Augustine of Hippo’s role in the formation and spread of the Christian dogmas. The Christianity and state power. Disputes, schisms and heresies. 
</t>
  </si>
  <si>
    <t xml:space="preserve">Tudás: 
A kurzus sikeres befejezésével a hallgató megismeri a kereszténység kezdeteinek legfontosabb forrásait és kutatási módszereit. 
Áttekintő, de tudományosan megalapozott ismereteket szerez erről a korszakról és témáról.
Felkészül a történelem e részdiszciplínája területén a könyvtárban vagy interneten folytatott önálló ismeretszerzésre, tájékozódni tud a segéd- és kézikönyvekben, digitális adatbázisokban. 
Megtanulja a témához kapcsolódó történelmi fogalmak használatát, az ok-okozati összefüggések megfogalmazását, a térben és időben való tájékozódást.
Képességek/kompetenciák:
Képessé válik a témához kapcsolódó források kritikai értelmezésére, elemzésére.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tudományos elméletek befogadására, de nem mellőzi a kritikai attitűdöt. 
Felismeri a kereszténység magyar és európai identitásban betöltött szerepének fontosságát.
Autonómia és felelősség: 
Felelősséget vállal az európai kulturális hagyományok ápolásáért az oktatás-nevelés keretei között.
A kulturális és vallási különbségek tiszteletben tartására, toleranciára nevel. 
</t>
  </si>
  <si>
    <t xml:space="preserve">Knowledge:
Finishing the course successfully, the student knows the most important historical sources and research methods of the beginnings of Christianity.
She/he obtains comprehensive, but scientifically well-established knowledge about this epoch and topic. 
She/he prepares for self-supporting learning carried out in the library or in the Internet in this sub-discipline of History. She/he can find relevant information in manuals, handbooks and in online databases.  
She/he learns the use of historical terms related to the topic, the formulation of cause and effect relationships, the spatial and temporal orientation. 
Ability/Competence:
She/he is able to interpret and analyse the historical sources critically connected to the topic.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she/he does not ignore critical attitude. 
She/he realizes the important role of Christianity in Hungarian and European identity.
Responsability/Autonomy: 
She/he feels responsible for cultivating the European cultural traditions between the frames of education.
She/he educates for the respect and tolerance of cultural and religious differences.
</t>
  </si>
  <si>
    <t>A félév végi gyakorlati jegy feltétele az aktív órai részvétel a forráselemzésekben valamint referátum tartása a megadott szakirodalom és az olvasott források alapján.</t>
  </si>
  <si>
    <t xml:space="preserve">At the end of semester the requirement of term grade is active participation in the analyses of sources and an oral presentation of an abstract which is based on the determined technical literature and on the read sources.  </t>
  </si>
  <si>
    <t xml:space="preserve">1. Újszövetségből: Lukács evangéliuma, János evangéliuma, Apostolok cselekedetei és egy szabadon választott levél
2. Egy szentéletrajz (ajánlott: Possidius: Szent Ágoston élete, in Vanyó László szerk. : A III-IV. század szentjei, Budapest, Jel, 1999, 255-310. old., vagy Sulpicius Severus: Szent Márton élete és levelek Szent Márton utolsó éveiről és haláláról, in Vanyó László szerk. : A III-IV. század szentjei, Budapest, Jel, 1999, 151-211. old) 
3. Augustinus művei (pl. Vallomások, Gondolat, Budapest, 1982 és Ágoston, Szent: Isten városáról, I-IV. kötet, Kairosz Kiadó, Budapest, 2005-2009, Földváry Antal, Heidl György, Dér Katalin fordítása)
4. Brown, Peter: Az európai kereszténység kialakulása, Atlantisz Könyvkiadó, Budapest, 1999
5. Chadwick, Henry. : A korai egyház, Budapest, 1999
</t>
  </si>
  <si>
    <t>MTR1005</t>
  </si>
  <si>
    <t>Augustinus és kora</t>
  </si>
  <si>
    <t>Augustine and His Age</t>
  </si>
  <si>
    <t xml:space="preserve">A kurzus célja a hallgatók megismertetése azokkal a gazdasági, társadalmi, kulturális folyamatokkal, amelyek a Római Birodalmat jellemzik a Kr. u. 4-5. században. Augustinus különböző művein mint történeti forrásokon keresztül. E korszak komplex, életszerű bemutatására törekszünk, hogy a hallgatók reálisan el tudják képzelni a múltban élt emberek életét, gondolkodását. A különböző típusú írott forrásokból származó információkat összevetjük és kritikailag értékeljük. A félév során az ókor és a középkor határán alkotó Augustinus, hippói püspök életének és műveinek vizsgálatával korának legfontosabb társadalmi és szellemi irányzatait elemezzük a következő témák szerint: 
A Római Birodalom perifériájáról a centrumba kerülve (Thagaste, Karthagó, Róma, Milánó, Hippo Regius) A rétorságtól a püspökségig. A klasszikus kultúra és neveltetés szerepe egy keresztény püspök esetében. A püspök, mint a civil társadalom szereplője, az igazságtalanság üldözője, a gyengék védelmezője. Közbenjárás, egyházi menedékjog, egyházi bíráskodás. Szellemi áramlatok és eretnekségek: manicheizmus, szkepticizmus, újplatonizmus, pelagianusok és donatisták. Keresztények és pogányok. A római uralom összeomlása Afrikában. 
</t>
  </si>
  <si>
    <t xml:space="preserve">The objective of the course is to make students acquinted with those economic, social and cultural processes that characterized Roman Empire in the 4th and 5th centuries A.D. through analysing Augustine’s different works as historical sources. We strive for the complex and realistic presentation of this epoch in order that the students can really imagine the people’s life and way of thinking who lived in the past. We compare and critically evaluate the information arising from different types of written sources. During semester with the examination of Augustine’s life and works, - who created as a bishop of Hippo at the border of antiquity and Middle Ages - we analyse the most important social and intellectual trends of his age according to the following topics: 
Coming from the periphery of Roman Empire to the center (Thagaste, Carthage, Rome, Milan, Hippo Regius). From the rhetor to the bishopric. The role of classical culture and education in the case of a Christian bishop. The bishop as a person playing part in a civil society, as a persecutor of the injustice, as a protector of the weak. Instrumentality, church asylum, canonical jurisdiction. Intellectual trends and heresies: Manicheism, Scepticism, new Platonism, Pelagianism and Donatism. Christians and pagans. The collapse of the Roman regime in Africa.  
</t>
  </si>
  <si>
    <t xml:space="preserve">Tudás: 
A kurzus sikeres befejezésével a hallgató megismeri a 4-5. század római történelmének legfontosabb forrásait és kutatási módszereit. 
Áttekintő, de tudományosan megalapozott ismereteket szerez erről a korszakról és témáról.
Felkészül a történelem e részdiszciplínája területén a könyvtárban vagy interneten folytatott önálló ismeretszerzésre, tájékozódni tud a segéd- és kézikönyvekben, digitális adatbázisokban. 
Megtanulja a témához kapcsolódó történelmi fogalmak használatát, az ok-okozati összefüggések megfogalmazását, a térben és időben való tájékozódást.
Képességek/kompetenciák:
Képessé válik a témához kapcsolódó források kritikai értelmezésére, elemzésére.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tudományos elméletek befogadására, de nem mellőzi a kritikai attitűdöt. 
Felismeri a kereszténység magyar és európai identitásban betöltött szerepének fontosságát.
Autonómia és felelősség: 
Felelősséget vállal az európai kulturális hagyományok ápolásáért az oktatás-nevelés keretei között.
A kulturális és vallási különbségek tiszteletben tartására, toleranciára nevel. 
</t>
  </si>
  <si>
    <t xml:space="preserve">Knowledge:
Finishing the course successfully, the student knows the most important historical sources and research methods of the Roman history in the 4th and 5th centuries A.D.  
She/he obtains comprehensive, but scientifically well-established knowledge about this epoch and topic. 
She/he prepares for self-supporting learning carried out in the library or in the Internet in this sub-discipline of History. She/he can find relevant information in manuals, handbooks and in online databases.  
She/he learns the use of historical terms related to the topic, the formulation of cause and effect relationships, the spatial and temporal orientation. 
Ability/Competence:
She/he is able to interpret and analyse the historical sources critically connected to the topic.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she/he does not ignore critical attitude. 
She/he realizes the important role of Christianity in Hungarian and European identity.
Responsability/Autonomy: 
She/he feels responsible for cultivating the European cultural traditions between the frames of education.
She/he educates for the respect and tolerance of cultural and religious differences. 
</t>
  </si>
  <si>
    <t>A félév során zárthelyi dolgozat, valamint referátumok tartása egy-egy résztémakörről, amelyhez a felhasznált forrásokat és szakirodalmat előzetesen egyeztetjük, a félév végén gyakorlati jegy.</t>
  </si>
  <si>
    <t xml:space="preserve">During term students are required to write a test paper and to present abstracts orally on a sub-topic for which we agreed before the used sources and technical literature. At the end of term students receive term grade. </t>
  </si>
  <si>
    <t xml:space="preserve">1. Augustinus művei magyar fordításban (pl. Vallomások, Gondolat, Budapest, 1982 és Ágoston, Szent: Isten városáról, I-IV. kötet, Kairosz Kiadó, Budapest, 2005-2009, Földváry Antal, Heidl György, Dér Katalin fordítása)
2. Brown, Peter: Szent Ágoston élete, Osiris Kiadó, Budapest, 2003.
3. Lancel, Serge: Szent Ágoston, Európa Könyvkiadó, Budapest, 2004.
4. Heidl György: Szent Ágoston megtérése, Budapest, 2001.
5. Szent Ágoston levelei, Attraktor, Máriabesenyő-Gödöllő. 2004. 
</t>
  </si>
  <si>
    <t>MTR1006</t>
  </si>
  <si>
    <t>Európa kulturális alapjai</t>
  </si>
  <si>
    <t>Cultural Bases of Europe</t>
  </si>
  <si>
    <t xml:space="preserve">A tantárgy célja, hogy bemutassa a modern Európa antik gyökereit a későantikvitás nagyhatású gondolkodóinak a művei alapján. A szemináriumon elemzett forrásszemelvényekben megvizsgáljuk a keresztény és pogány értékek, szemlélet összeütközését és egymásra hatását, így a hallgatók megismerkedhetnek az európai műveltség klasszikus, görög-római és keresztény örökségével. A kurzus interdiszciplináris jellegű, filozófiai, történeti, irodalmi ismeretek együttes alkalmazását kívánja meg.
Témák: Szellemi áramlatok a későantikvitásban. Az antik erények és embereszmény. Az ideális római polgár. A kereszténység értékei. A jó és rossz filozófiai problémája, Augustinus megoldása. Eretnekségek és katolicizmus. Aszketizmus és szerzetesség. A keresztény ember a társadalomban. Társadalmi konfliktusok a pogányság és a kereszténység között. A pogány és a keresztény Róma. Isten állama és a földi állam. 
</t>
  </si>
  <si>
    <t xml:space="preserve">The objective of the subject is to present the classical roots of modern Europe on the basis of the influential thinkers’ works in the late antiquity. During seminar in the analysed passages from sources we study the conflict of the Christian and pagan values, views and what kind of effect they might have on each other. Thus students can get acquainted with the classical, Greek-Roman and Christian heritage of European culture. The course has interdisciplinary character and it requires the use of philosophical, historical and literary knowledge at the same time. 
Topics: Intellectual trends in the late antiquity. The classical virtues and human ideal. The ideal Roman citizen. The values of Christianity. The philosophical problem of good and evil, Augustine’s solution. Heresies and catholicism. Asceticism and monasticism. The Christian in the society. Social conflicts between the paganism and the Christianity. The pagan and the Christian Rome. God’s state and the earthly state.  
</t>
  </si>
  <si>
    <t xml:space="preserve">Tudás: 
A kurzus sikeres befejezésével a hallgató megismeri a téma legfontosabb forrásait és kutatási módszereit. 
Áttekintő, de tudományosan megalapozott ismereteket szerez erről a korszakról és témáról.
Felkészül a történelem e részdiszciplínája területén a könyvtárban vagy interneten folytatott önálló ismeretszerzésre, tájékozódni tud a segéd- és kézikönyvekben, digitális adatbázisokban. 
Megtanulja a témához kapcsolódó történelmi fogalmak használatát, az ok-okozati összefüggések megfogalmazását, a térben és időben való tájékozódást.
Képességek/kompetenciák:
Képessé válik a témához kapcsolódó források kritikai értelmezésére, elemzésére.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tudományos elméletek befogadására, de nem mellőzi a kritikai attitűdöt. 
Felismeri a kereszténység magyar és európai identitásban betöltött szerepének fontosságát.
Autonómia és felelősség: 
Felelősséget vállal az európai kulturális hagyományok ápolásáért az oktatás-nevelés keretei között.
A kulturális és vallási különbségek tiszteletben tartására, toleranciára nevel. 
</t>
  </si>
  <si>
    <t xml:space="preserve">Knowledge:
Finishing the course successfully, the student knows the most important historical sources and research methods of the topic.
She/he obtains comprehensive, but scientifically well-established knowledge about this epoch and topic. 
She/he prepares for self-supporting learning carried out in the library or in the Internet in this sub-discipline of History. She/he can find relevant information in manuals, handbooks and in online databases.  
She/he learns the use of historical terms related to the topic, the formulation of cause and effect relationships, the spatial and temporal orientation. 
Ability/Competence:
She/he is able to interpret and analyse the historical sources critically connected to the topic.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he does not ignore critical attitude. 
She/he realizes the important role of Christianity in Hungarian and European identity.
Responsability/Autonomy: 
She/he feels responsible for cultivating the European cultural traditions between the frames of education.
She/he educates for the respect and tolerance of cultural and religious differences.
</t>
  </si>
  <si>
    <t>Aktív órai részvétel, zárthelyi dolgozat, a félév végén gyakorlati jegy</t>
  </si>
  <si>
    <t>Active participation in the classes, test paper, term grade at the end of semester</t>
  </si>
  <si>
    <t xml:space="preserve">1. Brown, Peter: Az európai kereszténység kialakulása, Atlantisz Könyvkiadó, Budapest, 1999
2. Tallár, Ferenc: Kereszténység és az európai tradíció, Osiris Kiadó, Budapest, 2001
3. Szent Ágoston: A keresztény tanításról, Paulus Hungarus -Kairosz Kiadó, é. n. 
4. Szent Ágoston: Isten városáról, I-IV. kötet, Kairosz Kiadó, Budapest, 2009.
5. A Rubicon 2014/1. Európa című különszámának cikkei 
</t>
  </si>
  <si>
    <t>MTR1007</t>
  </si>
  <si>
    <t>A középkori magyar állam</t>
  </si>
  <si>
    <t>The Medieval Hungarian State</t>
  </si>
  <si>
    <t>A magyar állam nomád gyökerei. A keresztény királyságok jellemzői. Központi és területi igazgatás az Árpád-korban. Írásbeliség és szóbeliség, a kancellária létrejötte. A királyi hatalom és a tartományurak. Központi és területi igazgatás a 14-16. században. Hercegek, kormányzók, grófok, stb. Bíráskodás és az írásbeliség intézményei.</t>
  </si>
  <si>
    <t>A hallgató felkészült a történelem diszciplína területén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</si>
  <si>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Az érdemjegy két zárthelyi dolgozat és egy házi dolgozat alapján kerül megállapításra</t>
  </si>
  <si>
    <t>The grade will be determined on the basis of two test-paper and of a home assignment</t>
  </si>
  <si>
    <t>Bónis György: Hűbériség és rendiség a középkori magyar jogban. Budapest, 2003. ISBN 963-389-426-3 ; C. Tóth Norbert: Szabolcs megye működése a Zsigmond-korban. Nyíregyháza, 2008. ISBN 978-963-06-5379-4; Eckhart Ferenc: Magyar alkotmány és jogtörténet. Budapest, 2000. ISBN 963-379-683-0; Engel Pál: Honor, vár, ispánság. Válogatott tanulmányok. Budapest, 2003. ISBN 963-389-392-5; Szabados György: Magyar államalapítások a IX–XI. században. Szeged, 2011. ISBN 978-963-082-083-7.</t>
  </si>
  <si>
    <t>MTR1008</t>
  </si>
  <si>
    <t>A középkori Magyarország okleveles forrásai</t>
  </si>
  <si>
    <t>Charters of Medieval Hungary</t>
  </si>
  <si>
    <t>Az oklevéltan, pecséttan és paleográfia alapjai. A magyar oklevélanyag a levéltárakban, a fontosabb forráskiadványok és digitális adatbázisok. Az oklevelek kritikai vizsgálata, a filológia. Az oklevelek keletkezése: az egyes oklevéladó szervek és személyek, közösségi és magánjogi írásbeliség. Jogrendszer a középkori Magyarországon. Az oklevelek típusai.</t>
  </si>
  <si>
    <t>Bónis György: Jogtudó értelmiség a Mohács előtti Magyarországon. Budapest, 1971. ISBN ?; Eckhart Ferenc: Magyar alkotmány és jogtörténet. Budapest, 2000. ISBN 963-379-683-0; Kumorovitz L. Bernát: A magyar pecséthasználat története a középkorban. (A Magyar Nemzeti Múzeum Művelődéstörténeti Kiadványa). Budapest, 1993. ISBN 963-742-168-X; Solymosi László: Írásbeliség és társadalom az Árpád-korban. Budapest, 2006. ISBN 963-446-384-3; Szentpétery Imre: Magyar Oklevéltan. (A Magyar Történettudomány Kézikönyve II/3.). Budapest, 1930. (Utánnyomás: 1995.) ISBN 963-7615-38-5</t>
  </si>
  <si>
    <t>MTR1009</t>
  </si>
  <si>
    <t>Hollandia aranykora a XVII. században</t>
  </si>
  <si>
    <t>Németalföldi szabadságharc és Hollandia Spanyolország elleni háborúja (1566-1609, 1621-1648). Hollandia gazdasági-társadalmi struktújára az arany évszázadban. Hollandia kormányzati rendszere, a helytartók (Orániai-ház) szerepe a köztársaság irányításában. A holland-francia háborúk, Hollandia diplomáciája a 17. században.</t>
  </si>
  <si>
    <t>Dutch War of Independence and the Netherlands War against Spain (1566-1609, 1621-1648). The economic and social structure of the Netherlands in the golden century. The government of the Netherlands, the role of the governors (Oranian House) in the leadership of the republic. The Dutch-French wars, the Netherlands's diplomacy in the 17th century.</t>
  </si>
  <si>
    <t>A hallgató felkészült a történelem diszciplína területén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</si>
  <si>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Az érdemjegy két zárthelyi dolgozat alapján kerül megállapításra.</t>
  </si>
  <si>
    <t>The grade will be determined on the basis of two written tests.</t>
  </si>
  <si>
    <t>1. Aszalós Éva. Hollandia kontinentális külpolitikája és Európán kívüli tengeri-kereskedelmi
expanziója (1609-1715). Mesterfüzetek, Bessenyei Kiadó, Nyíregyháza, 2010. ISBN 9789639909908
2. Prak M. Hollandia aranykora. Osiris, Budapest 2004.  ISBN: 9633896789
3. Huizinga, J. Hollandia kultúrája a tizenhetedik században. Osiris, Budapest, 2001. ISBN: 9633890489</t>
  </si>
  <si>
    <t>MTR1010</t>
  </si>
  <si>
    <t>XIV. Lajos kora</t>
  </si>
  <si>
    <t>The Age of Louis XIV</t>
  </si>
  <si>
    <t>Franciaország belpolitikai és pénzügyi-gazdasági válsága a Napkirály uralkodásának I. szakaszában (1643-1661). A bürokratikus abszolutizmus rendszere, a taláros nemesség szerepe a kormányzásban. Franciaország nagyhatalmi politikája és katonai konfliktusai (1667-1713). A korona hugenottákra vonatkozó rendeletei és a pápasághoz való viszony kérdése. Versailles és a klasszicista kultúra.</t>
  </si>
  <si>
    <t>1. Georges DUBY, Franciaország története I. kötet. Bp., Osiris, 2005. ISBN: 9789633897577
2. PAPP Imre, A Napkirály. XIV. Lajos élete és kora. Bp., Kossuth, 1989. ISBN: 9630933241
3. PAPP Imre, A francia nemesi társadalom a XVIII. században. Bp., L’Harmattan, 2005. ISBN: 9789637343261</t>
  </si>
  <si>
    <t>MTR1011</t>
  </si>
  <si>
    <t>Házasság, család a kora-újkori Európában és Magyarországon</t>
  </si>
  <si>
    <t>Marriage, Family in Europe and Hungary in the Early Modern Age</t>
  </si>
  <si>
    <t>A tantárgy célja a kora újkori Nyugat-Európát és Magyarországot jellemző népesedési folyamatok, a házasságkötés jellegzetességeinek, valamint a családi élet és szerepek áttekintése, a témával foglalkozó legismertebb hazai és külföldi kutatók munkáira alapozva.</t>
  </si>
  <si>
    <t>The goal of the subject is to review the demographic developments in Western Europe and in Hungary, the characteristics of marriage and the family life and family roles in the early modern period. The subject is based on the works of the most remarkable Hungarian and international researchers.</t>
  </si>
  <si>
    <t>Az érdemjegy egy házi dolgozat alapján kerül megállapításra.</t>
  </si>
  <si>
    <t>The grade will be determined on the basis of one essay and of its oral presentation.</t>
  </si>
  <si>
    <t>Andorka Rudolf: A gyermekszám alakulásának társadalmi tényezői paraszti közösségekben. (18–19. század). In: Andorka Rudolf: Gyermek, család, történelem. Történeti demográfiai tanulmányok. Bp., 2001. 101-126.
Faragó Tamás: Háztartásszerkezet és falusi társadalomfejlődés Magyarországon, 1787–1828. In: Faragó Tamás (szerk.): Tér és idő – család és történelem. Társadalomtörténeti tanulmányok (1976–1992). Miskolc, 1999. 194-283
Imhof, Arthur Erwin: Elveszített világok. Hogyan gyűrték le eleink a mindennapokat– és miért boldogulunk mi ezzel oly nehezen... Bp., 1992.
Phillips, Roderick: Amit Isten összekötött... A válás rövid története. Bp., 2004.</t>
  </si>
  <si>
    <t>MTR1012</t>
  </si>
  <si>
    <t>Kora-újkori magyar büntetőjogtörténet</t>
  </si>
  <si>
    <t>History of the Hungarian Criminal Law in the Early Modern Age</t>
  </si>
  <si>
    <t>A tantárgy célja a kora újkori hazai büntetőjogi kodifikációs kísérletek, valamint a korszak meghatározó jogi tekintélyei munkásságának bemutatása és a kora újkori diverz büntetőjogi gyakorlat áttekintése.</t>
  </si>
  <si>
    <t>The goal of the subject is to review the Hungarian codification attempts in the field of criminal law, the works of the most decisive legal authorities and the rather diverse criminal legal practice in the early modern period.</t>
  </si>
  <si>
    <t>Béli Gábor: Magyar jogtörténet. A tradicionális jog. Bp. – Pécs, 1999, 2009.
Béli Gábor – Kajtár István: Az osztrák (–német) büntető jogszabályok hatása a magyar jogban a 18. században (a Praxis Criminalis). In: Ádám Antal (szerk.): Dolgozatok az állam- és jogtudományok köréből XIX. Pécs, 1988. 29-63.
Finkey Ferenc: A magyar büntetőperjogi tudomány háromszázados fejlődéstörténete 1619–1914. Sárospatak, 2000.
Hajdu Lajos: Bűntett és büntetés Magyarországon a XVIII. század utolsó harmadában. Bp., 1985., vagy: Bűnözés és büntetőbíráskodás a XVIII. század hetvenes éveinek Magyarországában. Bp., 1996.
Tóth. J. Zoltán: A halálbüntetésre vonatkozó anyagi jogi szabályok a feudalizmus Magyarországán. In: Jogtörténeti Szemle, 2007/4., 30-50.</t>
  </si>
  <si>
    <t>MTR1013</t>
  </si>
  <si>
    <t>A XIX. század diplomáciája</t>
  </si>
  <si>
    <t>A kongresszusi Európa, Oroszország nagyhatalmi fölényének realizálódása. A Szent Szövetség megújítása, Münchengrätz. Anglia és Oroszország rivalizálása a keleti kérdés kapcsán. A krími háború és diplomáciai következményei. A szövetségi rendszerek kialakulása. A francia-orosz közeledés. Az I. világháború előtti diplomáciai állapotok. </t>
  </si>
  <si>
    <t>Az érdemjegy egy zárthelyi dolgozat és egy házi dolgozat szóbeli előadása alapján kerül megállípátásra.</t>
  </si>
  <si>
    <t>The grade will be determined on the basis of  one test-paper and of an oral presentation of an essay.</t>
  </si>
  <si>
    <t>Diószegi István: A hatalmi politika másfél évszázada, 1789-1939. Budapest, Historia, 1997.
Ormos Mária - Majoros István: Európa a nemzetközi küzdőtéren. Felemelkedés és  hanyatlás 1814-1945. Budapest, Osiris Kiadó, 2003.
Czövek István: Fejezetek a hosszú 19. század történetéből. Nyíregyháza, Bessenyei György                             Vadász Sándor (szerk.): 19.századi egyetemes történelem 1789-1890. Osiris Kiadó, Bp.,2011.  </t>
  </si>
  <si>
    <t>MTR1014</t>
  </si>
  <si>
    <t>Nemzeti mozgalmak a XIX. században</t>
  </si>
  <si>
    <t>A keleti kérdés, a görög függetlenségi harc. A harmincas évek nemzeti mozgalmai. A krími konfliktus és az olasz egységmozgalom. A német birodalom létrejötte. A balkáni nemzetállamok megalakulása. A török és a Habsburg birodalom megszűnése. </t>
  </si>
  <si>
    <t>Diószegi István: A hatalmi politika másfél évszázada, 1789-1939. Budapest, Historia, 1997.
Ormos Mária - Majoros István: Európa a nemzetközi küzdőtéren. Felemelkedés és  hanyatlás 1814-1945. Budapest, Osiris Kiadó, 2003.
Czövek István: Fejezetek a hosszú 19. század történetéből. Nyíregyháza, Bessenyei György                             Vadász Sándor (szerk.): 19.századi egyetemes történelem 1789-1890. Osiris Kiadó, Bp.,2011.                                          Niederhauser Emil: A nemzeti megújulási mozgalmak Kelet-Európában. Budapest, 1977.       </t>
  </si>
  <si>
    <t>MTR1015</t>
  </si>
  <si>
    <t>Oroszország szláv politikája</t>
  </si>
  <si>
    <t>The Slavic Policy of Russia</t>
  </si>
  <si>
    <t>Szlavofilizmus, pánszlávizmus.Az 1848-as prágai szláv kongresszus.A keleti kérdés.Az 1867-es moszkvai szláv kongresszus.A cári Oroszország külpolitikai kurzusát alakító politikusok (Nesselrode, Meyendorf, Liven, Gorcsakov…) személyiségének, felkészültségének vizsgálata.</t>
  </si>
  <si>
    <t xml:space="preserve">Czövek István: I. Miklós orosz cár és a szlávok. In: Czövek István (szerk.): Tanulmánygyűjtemény Hársfalvi Péter emlékére. Nyíregyháza, Bessenyei György Könyvkiadó, 2008. 222-229.
Czövek István: Oroszország szláv politikája a 19. század másodok felében. In: Czövek István (szerk.): Tanulmányok az egyetemes és magyar történelem köréből VII. Nyíregyháza, Bessenyei György Könyvkiadó, 2009. 99-114.
Gecse Géza: Bizánctól Bizáncig. Nemzeti Tankönyvkiadó, Budapest, 2007. 
 Niederhauser Emil: A nemzeti megújulási mozgalmak Kelet-Európában. Akadémiai Kiadó, Budapest, 1977. 
Czövek István: Katkov és a II. Sándori külpolitika. In: Világtörténet, 2000. tavasz-nyár 
</t>
  </si>
  <si>
    <t>MTR1016</t>
  </si>
  <si>
    <t>XIX. századi választási rendszerek</t>
  </si>
  <si>
    <t>Election Systems in the 19th Century</t>
  </si>
  <si>
    <t>A polgári parlamentarizmus kiépülése és működése az európai államokban. Az egyes államok törvényhozó szerveinek felépítése, megbízatási ideje, illetve a mandátumidő változása a hosszú XIX. század folyamán. A képviselőválasztások törvényi feltételei, aktív és passzív, egyenlő és egyenlőtlen (kuriális rendszer) választójog, cenzustípusok, a választások előkészítése és lebonyolítása, a mandátumigazolás mechanizmusa, a választási bíráskodás. </t>
  </si>
  <si>
    <t>A hallgató felkészült a történelem diszciplína területén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</si>
  <si>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The grade will be determined on the basis of  one test-paper and of an oral presentation of an essay.</t>
  </si>
  <si>
    <t xml:space="preserve">Zsoldos Ildikó: Parlamentarizmus Európában a hosszú XIX. század második felében. In: Mesterfüzet I. Bessenyei György Könyvkiadó, Nyíregyháza, 2010.                       Heller, Mihail: Az Orosz Birodalom története. Osiris Kiadó, Bp., 2000.
Mezey Barna – Szente Zoltán: Európai alkotmány- és parlamentarizmustörténet. Osiris Kiadó, Bp., 2003.
Nagyné Szegvári Katalin: A női választójog külföldön és hazánkban. Bp., 2001. 
</t>
  </si>
  <si>
    <t>MTR1017</t>
  </si>
  <si>
    <t>Parlamentarizmus Magyarországon (1867-1918)</t>
  </si>
  <si>
    <t>Parliamentarism in Hungary (1867-1918)</t>
  </si>
  <si>
    <t xml:space="preserve">A dualista államszervezet. Országgyűlési képviselő-választások a dualizmus korában.A választójog és választási eljárás, pártséma, a dualizmus kori pártok sajátosságai és programjai, parlamenti és parlamenten kívüli pártok, választási visszaélések, választási bíráskodás.A dualizmus korának kormányai. 
</t>
  </si>
  <si>
    <t>The organization of the dualistic state. Parliamentary elections in the era of dualism. Electoral law and electoral procedure, party scheme, peculiarities and programs of the dualistic-era parties, parliamentary and non-parliamentary parties, electoral abuses, electoral arbitration. Governments of the era of dualism.</t>
  </si>
  <si>
    <t xml:space="preserve">Gergely András (szerk.): Magyarország  története a 19. században. Osiris Kiadó, Bp., 2005.
Zsoldos Ildikó: Hatalom és pártstruktúra a századelő Szabolcsában. Bessenyei György Könyvkiadó, Nyíregyháza, 2009.
Boros Zsuzsanna - Szabó Dániel: Parlamentarizmus Magyarországon 1867-1944. Korona Kiadó, Bp., 1999.
Gerő András: Az elsöprő kisebbség. Bp., 1988.
Mérei Gyula (összeállította és sajtó alá rendezte): A magyar polgári pártok programjai (1867-1918).  Akadémiai Kiadó, Bp., 1971.
Mérei Gyula – Pölöskei Ferenc (szerk.): Magyarországi pártprogramok 1867-1919. Eötvös Kiadó, Bp., 2003.
</t>
  </si>
  <si>
    <t>MTR1018</t>
  </si>
  <si>
    <t>A modernizáció eredményei és problémái Magyarországon a dualizmus korában</t>
  </si>
  <si>
    <t>Issues and problems of Modernization in Hungary in the Age od Dualism</t>
  </si>
  <si>
    <t>A hallgató képes az események közötti összefüggések, az ok-okozati kapcsolatok felismerésére, a lényegkiemelésre, önálló ismeretszerzésre, források elemzésére.</t>
  </si>
  <si>
    <t xml:space="preserve">The student is capable of recognizing the relationships between historical events as well as underlining the main points of texts and analyzing sources.  
</t>
  </si>
  <si>
    <t>Házi dolgozat</t>
  </si>
  <si>
    <t>Home assignments</t>
  </si>
  <si>
    <t xml:space="preserve">Sokszínű kapitalizmus. Szerk. Sebők Marcell. HVG Kiadó Rt., Bp., 2004. 9637525610
 Kövér György: Iparosodás agrárországban. Gondolat Kiadó, Bp., 1982. 963 281 162 3
Beluszky Pál: A modernizáció területi különbségei a századelő Magyarországán. Rubicon,2001/8–9.
Katus László: Egy magyar sikertörténet. A magyar gépipar a dualizmus korában.
Rubicon, 2008/2–3.
Lengyel György: Vállalkozók, bankárok, kereskedők. Magvető Kiadó, Bp., 1989. 9631415287
</t>
  </si>
  <si>
    <t>MTR1019</t>
  </si>
  <si>
    <t>A zsidóság a dualizmus-kori Magyarországon</t>
  </si>
  <si>
    <t>Jewish People in Hungary in the Age of Dualism</t>
  </si>
  <si>
    <t xml:space="preserve">A zsidó népesség száma, területi elhelyezkedése, mobilitásának okai
Szerepe a gazdasági modernizációban
A zsidó társadalom szerkezete
Az asszimiláció eredményei és problémái, az antiszemitizmus okai, képviselői, hatása
A zsidóság szerepe a magyar kulturális, tudományos, művészeti életben
A magyar zsidóság életmódjának jellemzői
</t>
  </si>
  <si>
    <t xml:space="preserve">The number and geographical distribution of the Jewish population, the factors of its mobility. The role of the Jews in the economical modernization. The structure of the Jewish society. The results and problems of the Jewish assimilation, the motives, propagators and effect of antisemitism. The role of the Jews in the Hungarian cultural, scientific life and in the field of arts. The attributes of lifestyle of the Hungarian Jews. </t>
  </si>
  <si>
    <t>A hallgató képes az események közötti összefüggések, az ok-okozati kapcsolatok felismerésére, a lényegkiemelésre, az önálló ismeretszerzésre, források elemzésére.</t>
  </si>
  <si>
    <t>Egy prezentáció és szóbeli előadás</t>
  </si>
  <si>
    <t xml:space="preserve">A multimedia and an oral presentation </t>
  </si>
  <si>
    <t xml:space="preserve">Gyurgyák János: A zsidókérdés Magyarországon. Osiris Kiadó, Bp., 2001. 9789633890271
Fejtő Ferenc: Magyarság, zsidóság. MTA Történettudományi Intézet, Bp., 2000. 9630055414
Varga László: Zsidóság a dualizmus kori Magyarországon. Pannonoca Kiadó, Bp., 2005. 0159000298471
Hanák Péter: A másokról alkotott kép. In: A Kert és a Műhely. Gondolat Kiadó, Bp., 1988. 101–111. 0237-2487
Karády Viktor: Zsidóság Európában a modern korban. Új Mandátum Könyvkiadó, Bp., 2000. 963-9158-08-9
</t>
  </si>
  <si>
    <t>MTR1020</t>
  </si>
  <si>
    <t>Az „aranykor”: a Monarchia hétköznapjai</t>
  </si>
  <si>
    <t>„The Golden Age”: Daily Life in the Monarchy</t>
  </si>
  <si>
    <t> A dualizmus kori társadalom rétegződésének vizsgálata, az egyes rétegek mindennapi életét, gondolkodásmódját alakító tényezők bemutatása: a) Lakáskultúra (épület, berendezés, kertkultúra), b) Családi környezet (házasság, gyermeknevelési elvek, szülői minta, a gyermekek iskoláztatása, felkészítés a felnőtt életre) c) A szabadidő eltöltésének formái (utazás, szórakozás), d) Divat, e) Gasztronómia</t>
  </si>
  <si>
    <t xml:space="preserve">An analysis of the social stratification in the age of dualism, presentation of the factors modifying the thinking and everyday life of the several social strata: a) housing culture (buildings, furnishing, horticulture), b) family environment (marriage, child rearing principles, parental model, schooling, preparing for adult life), c) the ways of spending leisure time, d) fashion, e) gastronomy </t>
  </si>
  <si>
    <t>A mentalitástörténeti kutatások legújabb eredményeinek megismerése, alkalmazása. Képes a hallgató önálló ismeretszerzésre.   </t>
  </si>
  <si>
    <t xml:space="preserve">The knowing and adaptation of the most recent achievements of the researches in connection with the history of mentality. The student is capable of independent cognition. </t>
  </si>
  <si>
    <t xml:space="preserve">Magyar kódex. Az Osztrák–Magyar Monarchia. Szerk. Szentpéteri József. Kossuth Kiadó, Bp., 2000. 978-963-09-4214-0
Hogyan éltek elődeink? Szerk. Hanák Péter. Gondolat Kiadó, Bp., 1980. 0189000005717
Magyarország művelődéstörténete. Szerk. Kósa László. Osiris Kiadó, Bp., 1998. 9789633897645
Mindennapok Szabolcs és Szatmár megyében a XIX. században. Szerk. Fazekas Rózsa–Kujbusné Mecsei Éva. Szabolcs-Szatmár-Bereg Megyei Önkormányzat Levéltára, Nyíregyháza, 2000. 9637240357
Gyáni Gábor–Kövér György: Magyarország társadalomtörténete. Osiris Kiadó, Bp., 1998. 1179789633893890
</t>
  </si>
  <si>
    <t>MTR1021</t>
  </si>
  <si>
    <t>Európa társadalmai a XX. században</t>
  </si>
  <si>
    <t>Főbb témakörök: Európa demográfiai jellemzői a XX. században A társadalom térbeli vetületei Migrációs folyamatok Családok és háztartások A nemi szerepek módosulásai A jóléti társadalom kialakulása Nyugat-Európa országaiban az 1950-es, 1960-as években Társadalmi folyamatok a Szovjetunióban és Kelet-Európa más országaiban A tömegfogyasztás társadalmi hatásai A globalizáció mint kihívás</t>
  </si>
  <si>
    <t>The grade will be determined on the basis of one test-paper and of an oral presentation of an essay.</t>
  </si>
  <si>
    <t>Leonardo Benevolo: A város Európa történetében. Budapest, 1994.
E. J. Hobsbawm: A szélsőségek kora. A rövid 20. század története. Pannonica Kiadó, 1998.
Nyugat-európai gazdaság- és társadalomtörténet. Osiris Kiadó, 1995.
Tomka Béla: Európa társadalomtörténete a 20. században. Osiris Kiadó, 2009.</t>
  </si>
  <si>
    <t>MTR1022</t>
  </si>
  <si>
    <t>Totalitárius eszmék</t>
  </si>
  <si>
    <t>Totalitarian Ideologies</t>
  </si>
  <si>
    <t xml:space="preserve">A szeminárium célja a a két világháború között európai jobb-, illetve baloldali totalitárius rezsimek kialakulása és tartós fennmaradása okainak a vizsgálata, a rendszerek egyéni vonásainak, valamint az alapjukat képező ideológiáknak a bemutatása. </t>
  </si>
  <si>
    <t>Diószegi István: A hatalmi politika másfél évszázada 1789 – 1939. Budapest 1994.
Font Márta – Niederhauser Emil – Szvák Gyula – Krausz Tamás: Oroszország története. Budapest, 2001.
Krausz Tamás: Sztálin élete és kora. Budapest, 2003.
Németh István: Németország története. Egységtől az egységig, 1871-1990. Budapest, 2002.
Taylor, A. J. P.: A második világháború okai. Budapest 1998.</t>
  </si>
  <si>
    <t>MTR1023</t>
  </si>
  <si>
    <t>A magyar külpolitika és a kisebbségi kérdés (1920-1990)</t>
  </si>
  <si>
    <t>The Hungarian Foreign Policy and the Minorities (1920-1990)</t>
  </si>
  <si>
    <t>A magyar külpolitika Trianon után. Az 1920-as évek mozgástere. Nagyhatalmi támogatók és a szomszédos államokkal való viszony az 1920-as éveken. Nemzetközi erőviszonyok és a magyar külpolitikai az 1930-as években. Külkapcsolataink kényszerpályán: a revízió bűvöletében. Diplomáciánk a második világháború idején. Sajátos magyar-német kapcsolatok. A második világháborút lezáró béke elemzése. Külpolitika az ún. ötvenes években. Nemzetközi kapcsolataink az1956-os forradalom idején. Külpolitika a Kádár-korszakban. A nemzetiségi kérdés az első világháború után: a magyar „ügy” és a Népszövetség. Kisebbségi konfliktusok Közép-Európában 1920 és 1990 között. Kitekintés: az Európai Unió kisebbségpolitikája. </t>
  </si>
  <si>
    <t xml:space="preserve">Brummer, Georg: Nemzetiségi kérdés és kisebbségi konfliktusok Kelet-Európában. Teleki 
Romsics Ignác: Magyarország története a XX. században. Osiris, Budapest, 1999.
Romsics Ignác: Nemzet, nemzetiség és állam Kelet-Közép- és Délkelet-Európában a 19. és a 20. században. Napvilág Kiadó, Budapest, 1998.
Szarka László: Szlovák nemzeti fejlődés – magyar nemzetiségi politika 1867-1918. Pozsony, 1995.
Székelyföld története III. k. 1867-1990. Egyed Ákos (főszerk.), Bárdi Nándor-Pál Judit (szerk.). Székelyudvarhely, 2016.
</t>
  </si>
  <si>
    <t>MTR8001</t>
  </si>
  <si>
    <t>Kompetenciaalapú történelemtanítás 1.</t>
  </si>
  <si>
    <t>Competency-Based Teaching History 1.</t>
  </si>
  <si>
    <t>A tantárgy elsajátításának célja, hogy segítse a korszerű történelmi műveltség kialakítása mellett korszerű tanári eszköztárral is segítse a hallgatók középiskolai tanárrá válását. A kurzus a hallgatókat megismerteti a kulcskompetenciák és a speciális történelem szaktárgyhoz kapcsolódó kompetenciák fejlesztésének tanórai és tanórán kívüli lehetőségeivel középiskolai környezetben. A félév során részletesen szót ejtünk azon ismeretek, képességek és attitűdök egységéről, amelyek a történelem tanítása során a pedagógiai szituációk szakszerű kezeléséhez szükségesek: szaktárgyi, tantervi tudás, pedagógiai folyamatok tervezése, a tanulás támogatása, a tanulók személyiségének fejlesztése, a differenciált foglalkozás, problémamegoldás, kooperatív munkaformák. A történelemtanítás korszerű módszereit, tanulásszervezési eljárásait sok gyakorlati példa, feladattípus bemutatásával és elemzésével szemléltetjük, kitérve a történelemtanításban rejlő nevelési lehetőségekre, az állampolgári kompetenciák, a nemzeti és európai identitás, a humanista és demokratikus értékrend kialakítására. </t>
  </si>
  <si>
    <t xml:space="preserve">Tudás: 
A kurzus sikeres befejezésével a hallgató megismeri a történelem tanításának alapvető dokumentumait és munkaeszközeit, módszereit. 
Megismeri a történelmi események forrás- és probléma-központú tanításnak elméletét és módszereit. 
Képessé válik a tantárgypedagógiai szakirodalom tanulmányozására, gyakorlati munkájához való felhasználására. 
Tudatában lesz annak, hogy tanári munkájában hogyan jelennek meg a nemzeti és európai értékek, történelmi ismeretek. 
Elméleti és gyakorlati tudással rendelkezik az élethosszig tartó tanulás megalapozásához a középiskolás korosztály körében.
Korszerű módszereket és eszközöket használ a tanulás támogatásában és az értékelésben egyaránt.  
Megismeri a kulcskompetenciák és speciális szaktárgyi kompetenciák fejlesztésének módszertani alapjait. 
Megismeri a tananyag- kiválasztás és rendszerezés szempontjait, logikáját. 
Megismeri a nagy korszakok tanításnak speciális igényeit, lehetőségeit a Nemzeti Alaptanterv szerint.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Tanári tevékenységére képes szakszerűen reflektálni. 
Képessé válik a múltra és a jelenre vonatkozó tudás összekapcsolására a társadalmi, állampolgári és gazdasági ismeretek területén.
Gyakorlatra tesz szert a történelem érettségi feladatok értékelésében. 
Attitűdök:
Nyitott a tanári munkájára vonatkozó új elméletek és módszerek befogadására, a digitális technológiák rutinszerű oktatási használatára. 
Szakmai kritikával szemléli önmagát és kollégáinak munkáját. 
Autonómia és felelősség: 
Felelősséget vállal a nemzeti és európai kulturális hagyományok ápolásáért az oktatás-nevelés keretei között.
Felelősséget vállal a kultúrák közötti kommunikáció és megértés erősítéséért.
Felelősséget vállal a rá bízott tanulók tanulásának támogatásáért és kompetenciáik fejlesztéséért. 
Pedagógiai kérdésekről megalapozott önálló véleményt alakít ki. 
</t>
  </si>
  <si>
    <t xml:space="preserve">Knowledge:
Finishing the course successfully, the student knows the fundamental documents, working tools and methods of teaching History. 
She/he learns the theory and methods used in source- and problem-oriented teaching of historical events.  
She/he is able to study the technical literature of the teaching methods and to use it for her/his practical work.
She/he will be conscious of how the national, European values and historical knowledge appear in her/his teaching.  
She/he has theoretical and practical knowledge about establishing life long learning in the age-group of 13-18 year-old pupils.
The student uses modern methods and tools in support of learning and in assessment too.
She/he has a clear view on the methodological fundamentals of developing key competences and special subject competences.
She/he is familiar with the aspects and logic of selecting and systematizing the subject-matter of instruction.  
She/he knows the special demands and possibilities of teaching great epochs based on the National Curriculum. 
Ability/Competence:
She/he will be able to understand the findings of the teaching method literature and to express it in a special language and to apply it in her/his work in a creative way.
She/he can design the teaching and learning process according to the pupils’ age characteristics or other attributes.
She/he can develop the pupils’ self-evaluation with tailored assessment methods.
She/he is able to reflect on her/his teaching expertly.
She/he is able to combine the present and past knowledge in the field of social, civic and economic knowledge.
She/he obtains practice in the evaluation of tasks that are given in the final exam at a secondary school from History. 
Attitude:
She/he is responsive to learn new theories and methods concerning her/his teaching and the experienced pedagogical use of the infocommunication (ICT) tools.
She/he looks critically at her/his work and other teachers’ work as well as.
Responsability/Autonomy: 
She/he feels responsible for cultivating the national and European cultural traditions between the frames of education.
She/he takes responsibility for enhancing communication and understanding between cultures. 
She/he takes responsibility for the support of 13-18 year-old pupils’ learning and for the development of their competences.
She has a well-founded opinion about pedagogical issues.
</t>
  </si>
  <si>
    <t xml:space="preserve">A tantárgy gyakorlati jeggyel zárul, amely megszerzésének feltétele az aktív részvétel az órai elemzésekben és megbeszéléseken, egy óravázlat elkészítése, valamint a szakirodalom vonatkozó fejezetei alapján megtartott referátum. </t>
  </si>
  <si>
    <t>The subject will be finished by receiving a term grade whose requirement is to participate actively in analyses and discussions during classes, to prepare a lesson plan and to present an abstract orally based on the related chapters of the technical literature.</t>
  </si>
  <si>
    <t xml:space="preserve">1. Katona András - Sallai József: A történelem tanítása, Tantárgy-pedagógiai összefoglaló, Nemzeti Tankönyvkiadó, Budapest, 2002 ISBN: 9789631933758
2. Knausz Imre (szerk.): Az évszámokon innen és túl... Megújuló történelemtanítás, Műszaki Könyvkiadó, Budapest, 2001. ISBN: 9631628078
3. Kovács István- Kovács Istvánné- Óbis Hajnalka: A változó történelemoktatás, Szaktárnet-könyvek 24, Sorozatszerkesztő: Maticsák Sándor, Debreceni Egyetemi Kiadó, 2015. ISBN: 9789634738626
4. Óbis Hajnalka: Új eszközök és módszerek a történelem tanításában, in Belle Zsuzsa et al. Tanulmányok a levelező és részismereti tanárképzés tantárgypedagógiai tartalmi megújításáért - bölcsészettudományok, Szaktárnet-könyvek 7, Sorozatszerkesztő: Maticsák Sándor, Debreceni Egyetemi Kiadó, 2015, 155-178. old. ISBN 978 963 473 844 2
5. Csepela Jánosné - Horváth Péter - Katona András - Nagyajtai Anna: A történelemtanítás gyakorlata, Tantárgypedagógiai tankönyv, Nemzeti Tankönyvkiadó, Budapest, 2003 ISBN: 9789631946222
</t>
  </si>
  <si>
    <t>MTR8002</t>
  </si>
  <si>
    <t>Kompetenciaalapú történelemtanítás 2.</t>
  </si>
  <si>
    <t>Competency-Based Teaching History 2.</t>
  </si>
  <si>
    <t>MTR8003</t>
  </si>
  <si>
    <t>IKT-eszközök és -módszerek a történelemtanításban</t>
  </si>
  <si>
    <t>ICT-tools and -methods in Teaching History</t>
  </si>
  <si>
    <t>A kurzus célja, hogy a hallgató ismerkedjen meg a történelmi fogalmak, fogalmi rendszerek kialakításának digitális, infokommunikációs eszközeivel, a történelem tanítását támogató technológiával, a számítógép, internet, korszerű oktatástechnológiai eszközök alkalmazásával a középiskolás korosztály esetében, a következő témák mentén: Az internet lehetőségei a tanulás támogatásában. A „web2.0”, „cloud computing” fogalmai és a történelemtanításban való felhasználhatóságuk. Az e-learnig és az m-learning.</t>
  </si>
  <si>
    <t>The goal of the subject is to get know the ICT-tools of the historical concept-formation, the digital technologies supporting teaching history, the use of computer, internet and modern educational technology tools in teaching history in secondary school, according to the next topics: the possibilites of internet in supporting the learning. The "web2.0" and "cloud computing" and his their use in teaching history. E-learning and m-learning.</t>
  </si>
  <si>
    <t xml:space="preserve">Tudás: 
A kurzus sikeres befejezésével a hallgató megismeri a legfontosabb IKT-alapú eszközöket és módszereket a történelem tanításában. Képessé válik ezeknek az eszközöknek a gyakorlati munkájához való felhasználására. 
Elméleti és gyakorlati tudással rendelkezik az élethosszig tartó tanulás megalapozásához a középiskolás korosztály körében.
Korszerű módszereket és eszközöket használ a tanulás támogatásában és az értékelésben egyaránt.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Tanári tevékenységére képes szakszerűen reflektálni. 
Attitűdök:
Nyitott a tanári munkájára vonatkozó új elméletek és módszerek befogadására, a digitális technológiák rutinszerű oktatási használatára. 
Szakmai kritikával szemléli önmagát és kollégáinak munkáját. 
Autonómia és felelősség: 
Felelősséget vállal a rá bízott tanulók tanulásának támogatásáért és kompetenciáik fejlesztéséért. 
Pedagógiai kérdésekről megalapozott önálló véleményt alakít ki. 
</t>
  </si>
  <si>
    <t xml:space="preserve">Knowledge:
Finishing the course successfully, the student knows the most significant ICT-methods and tools in teaching History. She/he learns this methods using in teaching of historical events.  
She/he is able to study the technical literature of the teaching methods and to use it for her/his practical work.
She/he has theoretical and practical knowledge about establishing life long learning in the age-group of 13-18 year-old pupils. 
The student uses modern methods and tools in support of learning and in assessment too. 
Ability/Competence:
She/he will be able to understand the findings of the teaching method literature and to express it in a special language and to apply it in her/his work in a creative way.
She/he can design the teaching and learning process according to the pupils’ age characteristics or other attributes.
She/he can develop the pupils’ self-evaluation with tailored assessment methods.
She/he is able to reflect on her/his teaching expertly.
Attitude:
She/he is responsive to learn new theories and methods concerning her/his teaching and the experienced pedagogical use of the infocommunication (ICT) tools.
She/he looks critically at her/his work and other teachers’ work as well as.
Responsability/Autonomy: 
She/he takes responsibility for the support of 13-18 year-old pupils’ learning and for the development of their competences.
She has a well-founded opinion about pedagogical issues.
</t>
  </si>
  <si>
    <t>Digitális eszközök, makettek tantárgypedagógiai szempontú elemzése és bemutatása referátum keretében. IKT-eszközök segítségével eltervezett óra- vagy foglalkozásvázlat tervezete, reflektálás</t>
  </si>
  <si>
    <t>Analyze and present digital tools, models, apps, programs by taking into consideration the aspects of teaching methods. Prepare a lesson plane supported ICT-tools and methods.</t>
  </si>
  <si>
    <t>1.) Benedek András: Digitális pedagógia. Bp. Typotex Kiadó, 2008. ISBN: 978-963-2798-07-3 2.) Karlovitz János / Karlovitz János Tibor: Korszerű oktatástechnológia. Bp. 2003. ISBN: 963 9316 67 9 3.) Ken Robinson: Az alkotó tér. Bp., HVG Könyvek, 2011 ISBN: 9789633040706</t>
  </si>
  <si>
    <t>MTR8004</t>
  </si>
  <si>
    <t>Szemléltetés a történelemtanításban</t>
  </si>
  <si>
    <t>Visual Demonstration in Teaching History</t>
  </si>
  <si>
    <t xml:space="preserve">A tantárgy elsajátításának célja, hogy a történelemtanári pályára készülő hallgatókat megismertesse a szemléltetés pedagógiai fontosságával és különböző tanórai és tanórán kívüli módszereivel, lehetőségeivel, és azzal, hogy a hagyományos és korszerű szemléltető eszközöket hogyan állítsák a történeti megismerés tanításának szolgálatába. Konkrét példák, képek, képregény és filmrészletek elemzésével megvizsgáljuk, hogyan törekedhet a tanár változatos szemléltetésre a történelem tanítása során, hogyan válogathat a rendelkezésre álló sok lehetőségből pedagógiai céljainak megfelelően, és hogyan törekedhet arra, hogy korhű történeti képzeteket alakítson ki a tanulókban az egyes korszakokról. 
Témák: A szemléltetés fogalma. A szemléltetés eszközeinek és módszereinek csoportosításai. A szemléltetés hatékonysága. A szemléletes tanári magyarázat. A vizuális szemléltető eszközök. A non-lineáris gondolkodás. Gondolati és vizuális koncepciók, ötletek, módszerek a prezentációkészítéshez. Makettek, modellek használata a történelemtanításban. Az auditív szemléltető eszközök. Audiovizuális szemléltető eszközök (dokumentumfilmek és játékfilmek). Manipulációs és szimulációs eszközök használata a történelemórán. Képregények felhasználása a történelemtanításban. 
</t>
  </si>
  <si>
    <t xml:space="preserve">The objective of the subject is to acquaint students who will become a teacher of History with the pedagogical importance of visual demonstration and with its different methods, possibilities used in classrooms and out of classrooms. They will be familiar with how to apply the traditional and modern tools of the visual demonstration for teaching historical knowledge. Analysing concrete examples, pictures, comics, fragments from captured films, we examine how the teacher can make efforts to use diverse visual demonstration in teaching History, how she/he can select from the available numerous possibilities according to her/his pedagogical purpose, and how she/he can strive for creating exact historical concepts about certain historical period in students.
Topics: The concept of visual demonstration. The grouping of tools and methods used for the visual demonstration. The efficiency of visual demonstration. The vividly descriptive teacher explanation. The tools of visual demonstration. The non-linear thinking. Mental and visual concepts, ideas and methods for preparing a presentation. The use of models in teaching History. The auditive tools of visual demonstration. The audiovisual devices of visual demonstration (documentaries and feature films). The use of manipulation and simulation tools in History class. Utilizing comics in teaching History.  
</t>
  </si>
  <si>
    <t xml:space="preserve">Tudás: 
A kurzus sikeres befejezésével a hallgató megismeri a történelem tanításában a szemléltetés legfontosabb módszereit. 
Megismeri a történelmi események forrás- és probléma-központú tanításnak elméletét és módszereit. 
Képessé válik a tantárgypedagógiai szakirodalom tanulmányozására, gyakorlati munkájához való felhasználására. 
Elméleti és gyakorlati tudással rendelkezik az élethosszig tartó tanulás megalapozásához a középiskolás korosztály körében.
Korszerű módszereket és eszközöket használ a tanulás támogatásában és az értékelésben egyaránt.  
Megismeri a kulcskompetenciák és speciális szaktárgyi kompetenciák fejlesztésének módszertani alapjait. 
Megismeri a tananyag- kiválasztás és rendszerezés szempontjait, logikáját. 
Megismeri a nagy korszakok tanításnak speciális igényeit, lehetőségeit a Nemzeti Alaptanterv szerint.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Tanári tevékenységére képes szakszerűen reflektálni. 
Attitűdök:
Nyitott a tanári munkájára vonatkozó új elméletek és módszerek befogadására, a digitális technológiák rutinszerű oktatási használatára. 
Szakmai kritikával szemléli önmagát és kollégáinak munkáját. 
Autonómia és felelősség: 
Felelősséget vállal a nemzeti és európai kulturális hagyományok ápolásáért az oktatás-nevelés keretei között.
Felelősséget vállal a kultúrák közötti kommunikáció és megértés erősítéséért.
Felelősséget vállal a rá bízott tanulók tanulásának támogatásáért és kompetenciáik fejlesztéséért. 
Pedagógiai kérdésekről megalapozott önálló véleményt alakít ki. 
</t>
  </si>
  <si>
    <t xml:space="preserve">Knowledge:
Finishing the course successfully, the student knows the most significant methods of visual demonstration in teaching History. 
She/he learns the theory and methods used in source- and problem-oriented teaching of historical events.  
She/he is able to study the technical literature of the teaching methods and to use it for her/his practical work.
She/he has theoretical and practical knowledge about establishing life long learning in the age-group of 13-18 year-old pupils. 
The student uses modern methods and tools in support of learning and in assessment too.
She/he has a clear view on the methodological fundamentals of developing key competences and special subject competences.
She/he is familiar with the aspects and logic of selecting and systematizing the subject-matter of instruction.  
She/he knows the special demands and possibilities of teaching great epochs based on the National Curriculum. 
Ability/Competence:
She/he will be able to understand the findings of the teaching method literature and to express it in a special language and to apply it in her/his work in a creative way.
She/he can design the teaching and learning process according to the pupils’ age characteristics or other attributes.
She/he can develop the pupils’ self-evaluation with tailored assessment methods.
She/he is able to reflect on her/his teaching expertly.
Attitude:
She/he is responsive to learn new theories and methods concerning her/his teaching and the experienced pedagogical use of the infocommunication (ICT) tools.
She/he looks critically at her/his work and other teachers’ work as well as.
Responsability/Autonomy: 
She/he feels responsible for cultivating the national and European cultural traditions between the frames of education.
She/he takes responsibility for enhancing communication and understanding between cultures. 
She/he takes responsibility for the support of 13-18 year-old pupils’ learning and for the development of their competences.
She has a well-founded opinion about pedagogical issues.
</t>
  </si>
  <si>
    <t xml:space="preserve">A tantárgy gyakorlati jeggyel zárul, amely megszerzésének feltétele a tantárgypedagógiai szakirodalom vonatkozó fejezetei alapján megírt zárthelyi dolgozat és képek, makettek, filmrészletek tantárgypedagógiai szempontú elemzése és bemutatása referátum keretében. </t>
  </si>
  <si>
    <t xml:space="preserve">The subject will be finished by obtaining a term grade whose requirement is to write a test paper which is based on the chapters related to teaching method literature and to analyse and present pictures, models and fragments from captured films in an abstract by taking into consideration the aspects of teaching methods.  </t>
  </si>
  <si>
    <t>Karlovitz János / Karlovitz János Tibor: Korszerű oktatástechnológia. Bp. 2003</t>
  </si>
  <si>
    <t>The goal of the subject to get acquainted with a less known state of the ancient near east, Urartu and with the Urartian culture and its Hurrian and Anatolian-Caucasian roots. The subject contains the following topics: Urartu and Assyria; the 8th campaign of Sargon II; the topography and archaeology of Urartu; the main sources of Urartian history and the religion.</t>
  </si>
  <si>
    <t>The nomad roots of the Hungarian state. Pecularities of Christian monarchies. Central and territorial administration in the Age of the Árpáds. Literacy and verbal practice, the emergence of the chancellery.  Royal power and provincial seigniory. Central and territorial administration from the 14th to the 16th centuries. Princes, governors, earls etc. in medieval Hungary. Jurisdiction and the institutions of official literacy.</t>
  </si>
  <si>
    <t>The basics of diplomatics, sphragistics and paleography. Medieval Hungarian charters in archives, significant source publications and digital databases. Critical examination of diplomas, the practice of philology. The making out of charters, institutions dealing with charter issuing, communal and private literacy. Legal system in medieval Hungary. The most important types of diplomas.</t>
  </si>
  <si>
    <t xml:space="preserve">
France's domestic and financial-economic crisis in the reign of the reign of the Sun King (1643-1661). The system of bureaucratic absolutism, the role of the noble nobility in governance. France's Great Power Politics and Military Conflicts (1667-1713). The rules of the Crown on the Hugenots and the question of relations with the papacy. Versailles and the Classicist culture.</t>
  </si>
  <si>
    <t>Europe of the Congress of Vienna, realization of the superiority of the Russian superpower. The renewal of the Holy Alliance, Münchengrätz. Rivalry between England and Russia in connection with the Eastern Question. The Crimean War and its diplomatic consequences. The formation of alliance systems. French-Russian rapprochement. Diplomatic situation before World War I.</t>
  </si>
  <si>
    <t>The Eastern Question, the Greek war of independence. National movements of the thirties. The Crimean conflict and the Italian Unification Movement. The creation of the German Empire. The formation of the Balkan nation states. The break-up of the Turkish and Habsburg empires.</t>
  </si>
  <si>
    <t>Slavophilism, Pan-Slavism. The 1848 Slavic congress in Prague. The Eastern question. The 1867 Slavic Congress in Moscow. Politicians who formed the Russian Foreign Policy (Nesselrode, Meyendorf, Liven, Gorkienov ...)</t>
  </si>
  <si>
    <t>The emergence and functioning of the bourgeois parliamentarianism in European states. The structure of the legislature of each state, its mandate and the change in the mandate period during the long 19th century. The statutory conditions for parliamentary elections, active and passive, equal and unequal (alias curial system) suffrage, the types of census, the preparation and conduct of elections, the mechanism of mandate verification, and the electoral arbitration.</t>
  </si>
  <si>
    <t>A gazdasági modernizáció (a mezőgazdaság kapitalizálódása, az iparosodás, az infrastruktúra fejlődése) eredményei.</t>
  </si>
  <si>
    <t xml:space="preserve">The results of the economical modernization (industrialization, the capitalizing of agriculture, development of infrastructure). </t>
  </si>
  <si>
    <t>European Societies in the 20th Century</t>
  </si>
  <si>
    <t>National Movements in the 19th Century</t>
  </si>
  <si>
    <t>Foreign Affairs in the 19th Century</t>
  </si>
  <si>
    <t>The Golden Age of Netherlands in the 17th Century</t>
  </si>
  <si>
    <t>Main topics: demographic characteristics of Europe in the 20th century;  the spatial projection of societies; migration processes; families and households; changing gender roles; the formation of the welfare states in Western Europe in the fifties and sixties; social developments in the Soviet Union and in other eastern European countries. The social effects of mass consumption; the globalization as challenge.</t>
  </si>
  <si>
    <t>The goal of the subject is to study the causes of the formation and subsistence of the right and left wing totalitarian regimes between the two World Wars as well as the presentation of the individual features and the ideological basics of these regimes.</t>
  </si>
  <si>
    <t>The Hungarian foreign policy after Trianon. The scope of the 1920s. The support of great powers and relations with neighboring states in the 1920s. International power relations and Hungarian foreign policy in the 1930s. Our external relations on a forced course: Under the influence of the revision. Our diplomacy during the Second World War. Special Hungarian-German relations. Analysis of the peace that ends World War II. Foreign policy in the so-called fifties. Our international relations during the 1956 Revolution. Foreign policy in the Kádár era. The minority issue after the First World War: the Hungarian "case" and the League of Nations. Minority conflicts in Central Europe between 1920 and 1990. Outlook: Minority policy of the European Union.</t>
  </si>
  <si>
    <t>The goal of the subject is to help students become a secondary school teacher of History besides forming their up-to-date historical erudition by using a modern repertory of teaching tools as well. This course acquaints students who will become a teacher of History with the development of key competences and special competences concerning History subject in a secondary school classrooms and out of classrooms. During the term we discuss in detail all the knowledge, capabilities and attitudes which are necessary for us to solve the pedagogical situations professionally in teaching History in a secondary school. These competences are as follows: special subject and curriculum knowledge, the design of pedagogical processes, the support of learning, the students’ personality development, individualized learning activity, problem solving, cooperative work (group work). We illustrate modern methods and learning organization procedures of teaching History presenting and analysing a lot of practical examples, task types. We also deal with the educational possibilities in teaching History and with developing civic competences, national and European identity, humanist and democratic values. </t>
  </si>
  <si>
    <t>Knowledge:
Finishing the course successfully, the student knows the most important historical sources and research methods of an ancient Middle-Eastern state.
She/he prepares for self-supporting learning carried out in the library or in the Internet in this sub-discipline of History. 
She/he learns the use of historical terms related to the topic, the formulation of cause and effect relationships, the spatial and temporal orientation. 
Ability/Competence:
She/he is able to interpret and analyse the historical technical literature critically and to monitor and utilize the latest research findings. 
Attitude:
She/he is open to learn new scientific theories, but she/he does not ignore critical attitude according to social and/or historical processes.</t>
  </si>
  <si>
    <t>The student is prepared to study independently in the field of history, to critically interpret and analyze the historical literature, and to use recent research literature and results. The student is capable of historical thinking, developing his own historical narrative and reflection; for the interpretation of historical processes, events, persons, phenomena in many ways, to recognize the differences in interpretation and evaluation arising from different perspectives.</t>
  </si>
  <si>
    <t>The student is prepared to study independently in the field of history, to critically interpret and analyze the historical literature, and to use recent research literature and results.
The student is capable of historical thinking, developing his own historical narrative and reflection; for the interpretation of historical processes, events, persons, phenomena in many ways, to recognize the differences in interpretation and evaluation arising from different perspectives.</t>
  </si>
  <si>
    <t>The student is prepared to study independently in the field of history, to critically interpret and analyze the historical literature, and to use recent research literature and results. The student is capable of historical thinking, developing his own historical narrative and reflection; for the interpretation of historical processes, events, persons, phenomena in many ways, to recognize the differences in interpretation and evaluation arising from different perspectives</t>
  </si>
  <si>
    <t xml:space="preserve">The student is prepared to study independently in the field of history discipline, to critically interpret and analyze the historical literature, and to track and use recent research results.
The student is capable of historical thinking, developing his own historical narrative and reflexive, conscious formation; for the interpretation of historical processes, events, persons, phenomena in many ways, to recognize the differences in interpretation and evaluation arising from different perspectives.
</t>
  </si>
  <si>
    <t>The student is prepared to study independently in the field of history discipline, to critically interpret and analyze the historical literature, and to track and use recent research results.
The student is capable of historical thinking, developing his own historical narrative and reflexive, conscious formation; for the interpretation of historical processes, events, persons, phenomena in many ways, to recognize the differences in interpretation and evaluation arising from different perspectives.</t>
  </si>
  <si>
    <t>The grade is determined on the basis of an oral presentation and a homework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</si>
</sst>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name val="Arial"/>
      <family val="2"/>
      <charset val="238"/>
    </font>
    <font>
      <sz val="9"/>
      <color rgb="FF000000"/>
      <name val="Arial"/>
      <family val="2"/>
      <charset val="238"/>
    </font>
    <font>
      <sz val="9"/>
      <color theme="1"/>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4"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4" fillId="0" borderId="0" xfId="0" applyFont="1" applyAlignment="1">
      <alignment vertical="top" wrapText="1"/>
    </xf>
    <xf numFmtId="0" fontId="12" fillId="0" borderId="2" xfId="0" applyFont="1" applyFill="1" applyBorder="1" applyAlignment="1">
      <alignment vertical="top" wrapText="1"/>
    </xf>
    <xf numFmtId="0" fontId="12" fillId="0" borderId="2" xfId="0" applyFont="1" applyBorder="1" applyAlignment="1">
      <alignment vertical="top" wrapText="1"/>
    </xf>
    <xf numFmtId="0" fontId="13" fillId="3" borderId="2" xfId="0" applyFont="1" applyFill="1" applyBorder="1" applyAlignment="1">
      <alignment vertical="top" wrapText="1"/>
    </xf>
    <xf numFmtId="0" fontId="14" fillId="0" borderId="2" xfId="0" applyFont="1" applyBorder="1" applyAlignment="1">
      <alignment vertical="top" wrapText="1"/>
    </xf>
    <xf numFmtId="0" fontId="14" fillId="3" borderId="2" xfId="0" applyFont="1" applyFill="1" applyBorder="1" applyAlignment="1">
      <alignment vertical="top" wrapText="1"/>
    </xf>
    <xf numFmtId="0" fontId="14" fillId="0" borderId="2" xfId="0" applyFont="1" applyFill="1" applyBorder="1" applyAlignment="1">
      <alignment vertical="top" wrapText="1"/>
    </xf>
    <xf numFmtId="0" fontId="13" fillId="0" borderId="2" xfId="0" applyFont="1" applyFill="1" applyBorder="1" applyAlignment="1">
      <alignment vertical="top" wrapText="1"/>
    </xf>
    <xf numFmtId="0" fontId="13" fillId="0" borderId="2"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6"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40" t="s">
        <v>4</v>
      </c>
      <c r="C6" s="40"/>
      <c r="D6" s="40"/>
      <c r="E6" s="40"/>
    </row>
    <row r="7" spans="1:5" ht="30" x14ac:dyDescent="0.2">
      <c r="A7" s="12" t="s">
        <v>5</v>
      </c>
      <c r="B7" s="40" t="s">
        <v>6</v>
      </c>
      <c r="C7" s="40"/>
      <c r="D7" s="40"/>
      <c r="E7" s="40"/>
    </row>
    <row r="8" spans="1:5" ht="15" x14ac:dyDescent="0.2">
      <c r="A8" s="12"/>
      <c r="B8" s="13" t="s">
        <v>7</v>
      </c>
      <c r="C8" s="24" t="s">
        <v>8</v>
      </c>
      <c r="D8" s="33"/>
      <c r="E8" s="33"/>
    </row>
    <row r="9" spans="1:5" x14ac:dyDescent="0.2">
      <c r="B9" s="14" t="s">
        <v>9</v>
      </c>
      <c r="C9" s="25" t="s">
        <v>10</v>
      </c>
      <c r="D9" s="15"/>
      <c r="E9" s="15"/>
    </row>
    <row r="10" spans="1:5" x14ac:dyDescent="0.2">
      <c r="A10" s="11"/>
      <c r="B10" s="11" t="s">
        <v>11</v>
      </c>
      <c r="C10" s="25" t="s">
        <v>12</v>
      </c>
      <c r="D10" s="15"/>
      <c r="E10" s="15"/>
    </row>
    <row r="11" spans="1:5" x14ac:dyDescent="0.2">
      <c r="A11" s="11"/>
      <c r="B11" s="11" t="s">
        <v>13</v>
      </c>
      <c r="C11" s="25" t="s">
        <v>14</v>
      </c>
      <c r="D11" s="15"/>
      <c r="E11" s="15"/>
    </row>
    <row r="12" spans="1:5" x14ac:dyDescent="0.2">
      <c r="A12" s="11"/>
      <c r="B12" s="11" t="s">
        <v>15</v>
      </c>
      <c r="C12" s="25" t="s">
        <v>16</v>
      </c>
      <c r="D12" s="15"/>
      <c r="E12" s="15"/>
    </row>
    <row r="13" spans="1:5" ht="42.75" x14ac:dyDescent="0.2">
      <c r="A13" s="31" t="s">
        <v>17</v>
      </c>
      <c r="B13" s="11" t="s">
        <v>18</v>
      </c>
      <c r="C13" s="12" t="s">
        <v>19</v>
      </c>
      <c r="D13" s="35" t="s">
        <v>20</v>
      </c>
      <c r="E13" s="23" t="s">
        <v>21</v>
      </c>
    </row>
    <row r="14" spans="1:5" ht="28.5" x14ac:dyDescent="0.2">
      <c r="A14" s="11"/>
      <c r="B14" s="35" t="s">
        <v>22</v>
      </c>
      <c r="C14" s="41" t="s">
        <v>23</v>
      </c>
      <c r="D14" s="42"/>
      <c r="E14" s="23" t="s">
        <v>21</v>
      </c>
    </row>
    <row r="15" spans="1:5" x14ac:dyDescent="0.2">
      <c r="A15" s="11"/>
      <c r="B15" s="11" t="s">
        <v>24</v>
      </c>
      <c r="C15" s="32" t="s">
        <v>25</v>
      </c>
      <c r="D15" s="30"/>
      <c r="E15" s="23" t="s">
        <v>21</v>
      </c>
    </row>
    <row r="16" spans="1:5" ht="42.75" x14ac:dyDescent="0.2">
      <c r="A16" s="26" t="s">
        <v>26</v>
      </c>
      <c r="B16" s="27" t="s">
        <v>10</v>
      </c>
      <c r="C16" s="26" t="s">
        <v>27</v>
      </c>
      <c r="D16" s="28" t="s">
        <v>28</v>
      </c>
      <c r="E16" s="23" t="s">
        <v>21</v>
      </c>
    </row>
    <row r="17" spans="1:5" ht="28.5" x14ac:dyDescent="0.2">
      <c r="A17" s="27"/>
      <c r="B17" s="28" t="s">
        <v>29</v>
      </c>
      <c r="C17" s="43" t="s">
        <v>30</v>
      </c>
      <c r="D17" s="44"/>
      <c r="E17" s="23" t="s">
        <v>21</v>
      </c>
    </row>
    <row r="18" spans="1:5" x14ac:dyDescent="0.2">
      <c r="A18" s="27"/>
      <c r="B18" s="27" t="s">
        <v>16</v>
      </c>
      <c r="C18" s="27" t="s">
        <v>31</v>
      </c>
      <c r="D18" s="29"/>
      <c r="E18" s="23"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tabSelected="1" zoomScale="40" zoomScaleNormal="40" zoomScaleSheetLayoutView="40" zoomScalePageLayoutView="40" workbookViewId="0">
      <selection activeCell="E5" sqref="E5"/>
    </sheetView>
  </sheetViews>
  <sheetFormatPr defaultColWidth="0" defaultRowHeight="33.75" customHeight="1" zeroHeight="1" x14ac:dyDescent="0.25"/>
  <cols>
    <col min="1" max="1" width="12.7109375" style="2" customWidth="1"/>
    <col min="2" max="2" width="23.5703125" style="2" customWidth="1"/>
    <col min="3" max="3" width="24.140625" style="2" customWidth="1"/>
    <col min="4" max="4" width="51.5703125" style="2" customWidth="1"/>
    <col min="5" max="5" width="56.7109375" style="2" customWidth="1"/>
    <col min="6" max="7" width="44.7109375" style="2" customWidth="1"/>
    <col min="8" max="8" width="19.42578125" style="2" customWidth="1"/>
    <col min="9" max="9" width="20.5703125" style="2" customWidth="1"/>
    <col min="10" max="10" width="49.7109375" style="2" customWidth="1"/>
    <col min="11" max="11" width="47.42578125" style="2" customWidth="1"/>
    <col min="12" max="12" width="75.7109375" style="2" customWidth="1"/>
    <col min="13" max="16384" width="32.7109375" style="3" hidden="1"/>
  </cols>
  <sheetData>
    <row r="1" spans="1:12" ht="20.25" x14ac:dyDescent="0.25">
      <c r="A1" s="8" t="s">
        <v>32</v>
      </c>
    </row>
    <row r="2" spans="1:12" s="7" customFormat="1" ht="20.25" x14ac:dyDescent="0.25">
      <c r="A2" s="36">
        <v>1</v>
      </c>
      <c r="B2" s="45">
        <v>2</v>
      </c>
      <c r="C2" s="45"/>
      <c r="D2" s="45">
        <v>3</v>
      </c>
      <c r="E2" s="45"/>
      <c r="F2" s="45">
        <v>4</v>
      </c>
      <c r="G2" s="45"/>
      <c r="H2" s="45">
        <v>5</v>
      </c>
      <c r="I2" s="45"/>
      <c r="J2" s="45">
        <v>6</v>
      </c>
      <c r="K2" s="45"/>
      <c r="L2" s="36">
        <v>7</v>
      </c>
    </row>
    <row r="3" spans="1:12" s="1" customFormat="1" ht="45" x14ac:dyDescent="0.25">
      <c r="A3" s="4" t="s">
        <v>33</v>
      </c>
      <c r="B3" s="5" t="s">
        <v>34</v>
      </c>
      <c r="C3" s="5" t="s">
        <v>35</v>
      </c>
      <c r="D3" s="5" t="s">
        <v>36</v>
      </c>
      <c r="E3" s="5" t="s">
        <v>37</v>
      </c>
      <c r="F3" s="4" t="s">
        <v>38</v>
      </c>
      <c r="G3" s="4" t="s">
        <v>39</v>
      </c>
      <c r="H3" s="4" t="s">
        <v>40</v>
      </c>
      <c r="I3" s="4" t="s">
        <v>41</v>
      </c>
      <c r="J3" s="4" t="s">
        <v>42</v>
      </c>
      <c r="K3" s="4" t="s">
        <v>43</v>
      </c>
      <c r="L3" s="4" t="s">
        <v>44</v>
      </c>
    </row>
    <row r="4" spans="1:12" s="46" customFormat="1" ht="132" x14ac:dyDescent="0.25">
      <c r="A4" s="47" t="s">
        <v>45</v>
      </c>
      <c r="B4" s="48" t="s">
        <v>46</v>
      </c>
      <c r="C4" s="49" t="s">
        <v>47</v>
      </c>
      <c r="D4" s="50" t="s">
        <v>48</v>
      </c>
      <c r="E4" s="51" t="s">
        <v>49</v>
      </c>
      <c r="F4" s="50" t="s">
        <v>50</v>
      </c>
      <c r="G4" s="51" t="s">
        <v>260</v>
      </c>
      <c r="H4" s="52" t="s">
        <v>11</v>
      </c>
      <c r="I4" s="51" t="str">
        <f>IF(ISBLANK(H4),"",VLOOKUP(H4,Útmutató!$B$9:$C$12,2,FALSE))</f>
        <v>term grade</v>
      </c>
      <c r="J4" s="50" t="s">
        <v>51</v>
      </c>
      <c r="K4" s="51" t="s">
        <v>52</v>
      </c>
      <c r="L4" s="50" t="s">
        <v>53</v>
      </c>
    </row>
    <row r="5" spans="1:12" s="46" customFormat="1" ht="240" x14ac:dyDescent="0.25">
      <c r="A5" s="47" t="s">
        <v>54</v>
      </c>
      <c r="B5" s="48" t="s">
        <v>55</v>
      </c>
      <c r="C5" s="49" t="s">
        <v>56</v>
      </c>
      <c r="D5" s="50" t="s">
        <v>57</v>
      </c>
      <c r="E5" s="51" t="s">
        <v>240</v>
      </c>
      <c r="F5" s="50" t="s">
        <v>58</v>
      </c>
      <c r="G5" s="51" t="s">
        <v>258</v>
      </c>
      <c r="H5" s="52" t="s">
        <v>11</v>
      </c>
      <c r="I5" s="51" t="str">
        <f>IF(ISBLANK(H5),"",VLOOKUP(H5,Útmutató!$B$9:$C$12,2,FALSE))</f>
        <v>term grade</v>
      </c>
      <c r="J5" s="50" t="s">
        <v>51</v>
      </c>
      <c r="K5" s="51" t="s">
        <v>52</v>
      </c>
      <c r="L5" s="50" t="s">
        <v>59</v>
      </c>
    </row>
    <row r="6" spans="1:12" s="46" customFormat="1" ht="336" x14ac:dyDescent="0.25">
      <c r="A6" s="47" t="s">
        <v>60</v>
      </c>
      <c r="B6" s="48" t="s">
        <v>61</v>
      </c>
      <c r="C6" s="49" t="s">
        <v>62</v>
      </c>
      <c r="D6" s="50" t="s">
        <v>63</v>
      </c>
      <c r="E6" s="51" t="s">
        <v>64</v>
      </c>
      <c r="F6" s="50" t="s">
        <v>65</v>
      </c>
      <c r="G6" s="51" t="s">
        <v>66</v>
      </c>
      <c r="H6" s="52" t="s">
        <v>11</v>
      </c>
      <c r="I6" s="51" t="str">
        <f>IF(ISBLANK(H6),"",VLOOKUP(H6,Útmutató!$B$9:$C$12,2,FALSE))</f>
        <v>term grade</v>
      </c>
      <c r="J6" s="50" t="s">
        <v>67</v>
      </c>
      <c r="K6" s="51" t="s">
        <v>68</v>
      </c>
      <c r="L6" s="50" t="s">
        <v>69</v>
      </c>
    </row>
    <row r="7" spans="1:12" s="46" customFormat="1" ht="409.5" x14ac:dyDescent="0.25">
      <c r="A7" s="53" t="s">
        <v>70</v>
      </c>
      <c r="B7" s="54" t="s">
        <v>71</v>
      </c>
      <c r="C7" s="49" t="s">
        <v>72</v>
      </c>
      <c r="D7" s="50" t="s">
        <v>73</v>
      </c>
      <c r="E7" s="51" t="s">
        <v>74</v>
      </c>
      <c r="F7" s="50" t="s">
        <v>75</v>
      </c>
      <c r="G7" s="51" t="s">
        <v>76</v>
      </c>
      <c r="H7" s="52" t="s">
        <v>11</v>
      </c>
      <c r="I7" s="51" t="str">
        <f>IF(ISBLANK(H7),"",VLOOKUP(H7,Útmutató!$B$9:$C$12,2,FALSE))</f>
        <v>term grade</v>
      </c>
      <c r="J7" s="50" t="s">
        <v>77</v>
      </c>
      <c r="K7" s="51" t="s">
        <v>78</v>
      </c>
      <c r="L7" s="50" t="s">
        <v>79</v>
      </c>
    </row>
    <row r="8" spans="1:12" s="46" customFormat="1" ht="408" x14ac:dyDescent="0.25">
      <c r="A8" s="53" t="s">
        <v>80</v>
      </c>
      <c r="B8" s="54" t="s">
        <v>81</v>
      </c>
      <c r="C8" s="49" t="s">
        <v>82</v>
      </c>
      <c r="D8" s="50" t="s">
        <v>83</v>
      </c>
      <c r="E8" s="51" t="s">
        <v>84</v>
      </c>
      <c r="F8" s="50" t="s">
        <v>85</v>
      </c>
      <c r="G8" s="51" t="s">
        <v>86</v>
      </c>
      <c r="H8" s="52" t="s">
        <v>11</v>
      </c>
      <c r="I8" s="51" t="str">
        <f>IF(ISBLANK(H8),"",VLOOKUP(H8,Útmutató!$B$9:$C$12,2,FALSE))</f>
        <v>term grade</v>
      </c>
      <c r="J8" s="50" t="s">
        <v>87</v>
      </c>
      <c r="K8" s="51" t="s">
        <v>88</v>
      </c>
      <c r="L8" s="50" t="s">
        <v>89</v>
      </c>
    </row>
    <row r="9" spans="1:12" s="46" customFormat="1" ht="396" x14ac:dyDescent="0.25">
      <c r="A9" s="53" t="s">
        <v>90</v>
      </c>
      <c r="B9" s="54" t="s">
        <v>91</v>
      </c>
      <c r="C9" s="49" t="s">
        <v>92</v>
      </c>
      <c r="D9" s="50" t="s">
        <v>93</v>
      </c>
      <c r="E9" s="51" t="s">
        <v>94</v>
      </c>
      <c r="F9" s="50" t="s">
        <v>95</v>
      </c>
      <c r="G9" s="51" t="s">
        <v>96</v>
      </c>
      <c r="H9" s="52" t="s">
        <v>11</v>
      </c>
      <c r="I9" s="51" t="str">
        <f>IF(ISBLANK(H9),"",VLOOKUP(H9,Útmutató!$B$9:$C$12,2,FALSE))</f>
        <v>term grade</v>
      </c>
      <c r="J9" s="50" t="s">
        <v>97</v>
      </c>
      <c r="K9" s="51" t="s">
        <v>98</v>
      </c>
      <c r="L9" s="50" t="s">
        <v>99</v>
      </c>
    </row>
    <row r="10" spans="1:12" s="46" customFormat="1" ht="132" x14ac:dyDescent="0.25">
      <c r="A10" s="53" t="s">
        <v>100</v>
      </c>
      <c r="B10" s="54" t="s">
        <v>101</v>
      </c>
      <c r="C10" s="49" t="s">
        <v>102</v>
      </c>
      <c r="D10" s="50" t="s">
        <v>103</v>
      </c>
      <c r="E10" s="51" t="s">
        <v>241</v>
      </c>
      <c r="F10" s="50" t="s">
        <v>104</v>
      </c>
      <c r="G10" s="51" t="s">
        <v>259</v>
      </c>
      <c r="H10" s="52" t="s">
        <v>11</v>
      </c>
      <c r="I10" s="51" t="str">
        <f>IF(ISBLANK(H10),"",VLOOKUP(H10,Útmutató!$B$9:$C$12,2,FALSE))</f>
        <v>term grade</v>
      </c>
      <c r="J10" s="50" t="s">
        <v>105</v>
      </c>
      <c r="K10" s="51" t="s">
        <v>106</v>
      </c>
      <c r="L10" s="50" t="s">
        <v>107</v>
      </c>
    </row>
    <row r="11" spans="1:12" s="46" customFormat="1" ht="132" x14ac:dyDescent="0.25">
      <c r="A11" s="53" t="s">
        <v>108</v>
      </c>
      <c r="B11" s="54" t="s">
        <v>109</v>
      </c>
      <c r="C11" s="49" t="s">
        <v>110</v>
      </c>
      <c r="D11" s="50" t="s">
        <v>111</v>
      </c>
      <c r="E11" s="51" t="s">
        <v>242</v>
      </c>
      <c r="F11" s="50" t="s">
        <v>104</v>
      </c>
      <c r="G11" s="51" t="s">
        <v>261</v>
      </c>
      <c r="H11" s="52" t="s">
        <v>11</v>
      </c>
      <c r="I11" s="51" t="str">
        <f>IF(ISBLANK(H11),"",VLOOKUP(H11,Útmutató!$B$9:$C$12,2,FALSE))</f>
        <v>term grade</v>
      </c>
      <c r="J11" s="50" t="s">
        <v>105</v>
      </c>
      <c r="K11" s="51" t="s">
        <v>106</v>
      </c>
      <c r="L11" s="50" t="s">
        <v>112</v>
      </c>
    </row>
    <row r="12" spans="1:12" s="46" customFormat="1" ht="144" x14ac:dyDescent="0.25">
      <c r="A12" s="53" t="s">
        <v>113</v>
      </c>
      <c r="B12" s="54" t="s">
        <v>114</v>
      </c>
      <c r="C12" s="49" t="s">
        <v>253</v>
      </c>
      <c r="D12" s="50" t="s">
        <v>115</v>
      </c>
      <c r="E12" s="51" t="s">
        <v>116</v>
      </c>
      <c r="F12" s="50" t="s">
        <v>117</v>
      </c>
      <c r="G12" s="51" t="s">
        <v>260</v>
      </c>
      <c r="H12" s="52" t="s">
        <v>11</v>
      </c>
      <c r="I12" s="51" t="str">
        <f>IF(ISBLANK(H12),"",VLOOKUP(H12,Útmutató!$B$9:$C$12,2,FALSE))</f>
        <v>term grade</v>
      </c>
      <c r="J12" s="50" t="s">
        <v>118</v>
      </c>
      <c r="K12" s="51" t="s">
        <v>119</v>
      </c>
      <c r="L12" s="50" t="s">
        <v>120</v>
      </c>
    </row>
    <row r="13" spans="1:12" s="46" customFormat="1" ht="144" x14ac:dyDescent="0.25">
      <c r="A13" s="53" t="s">
        <v>121</v>
      </c>
      <c r="B13" s="54" t="s">
        <v>122</v>
      </c>
      <c r="C13" s="49" t="s">
        <v>123</v>
      </c>
      <c r="D13" s="50" t="s">
        <v>124</v>
      </c>
      <c r="E13" s="51" t="s">
        <v>243</v>
      </c>
      <c r="F13" s="50" t="s">
        <v>117</v>
      </c>
      <c r="G13" s="51" t="s">
        <v>260</v>
      </c>
      <c r="H13" s="52" t="s">
        <v>11</v>
      </c>
      <c r="I13" s="51" t="str">
        <f>IF(ISBLANK(H13),"",VLOOKUP(H13,Útmutató!$B$9:$C$12,2,FALSE))</f>
        <v>term grade</v>
      </c>
      <c r="J13" s="50" t="s">
        <v>118</v>
      </c>
      <c r="K13" s="51" t="s">
        <v>119</v>
      </c>
      <c r="L13" s="50" t="s">
        <v>125</v>
      </c>
    </row>
    <row r="14" spans="1:12" s="46" customFormat="1" ht="156" x14ac:dyDescent="0.25">
      <c r="A14" s="53" t="s">
        <v>126</v>
      </c>
      <c r="B14" s="54" t="s">
        <v>127</v>
      </c>
      <c r="C14" s="49" t="s">
        <v>128</v>
      </c>
      <c r="D14" s="50" t="s">
        <v>129</v>
      </c>
      <c r="E14" s="51" t="s">
        <v>130</v>
      </c>
      <c r="F14" s="50" t="s">
        <v>117</v>
      </c>
      <c r="G14" s="51" t="s">
        <v>260</v>
      </c>
      <c r="H14" s="52" t="s">
        <v>11</v>
      </c>
      <c r="I14" s="51" t="str">
        <f>IF(ISBLANK(H14),"",VLOOKUP(H14,Útmutató!$B$9:$C$12,2,FALSE))</f>
        <v>term grade</v>
      </c>
      <c r="J14" s="50" t="s">
        <v>131</v>
      </c>
      <c r="K14" s="51" t="s">
        <v>132</v>
      </c>
      <c r="L14" s="50" t="s">
        <v>133</v>
      </c>
    </row>
    <row r="15" spans="1:12" s="46" customFormat="1" ht="180" x14ac:dyDescent="0.25">
      <c r="A15" s="53" t="s">
        <v>134</v>
      </c>
      <c r="B15" s="54" t="s">
        <v>135</v>
      </c>
      <c r="C15" s="49" t="s">
        <v>136</v>
      </c>
      <c r="D15" s="50" t="s">
        <v>137</v>
      </c>
      <c r="E15" s="51" t="s">
        <v>138</v>
      </c>
      <c r="F15" s="50" t="s">
        <v>117</v>
      </c>
      <c r="G15" s="51" t="s">
        <v>260</v>
      </c>
      <c r="H15" s="52" t="s">
        <v>11</v>
      </c>
      <c r="I15" s="51" t="str">
        <f>IF(ISBLANK(H15),"",VLOOKUP(H15,Útmutató!$B$9:$C$12,2,FALSE))</f>
        <v>term grade</v>
      </c>
      <c r="J15" s="50" t="s">
        <v>131</v>
      </c>
      <c r="K15" s="51" t="s">
        <v>132</v>
      </c>
      <c r="L15" s="50" t="s">
        <v>139</v>
      </c>
    </row>
    <row r="16" spans="1:12" s="46" customFormat="1" ht="144" x14ac:dyDescent="0.25">
      <c r="A16" s="53" t="s">
        <v>140</v>
      </c>
      <c r="B16" s="53" t="s">
        <v>141</v>
      </c>
      <c r="C16" s="49" t="s">
        <v>252</v>
      </c>
      <c r="D16" s="50" t="s">
        <v>142</v>
      </c>
      <c r="E16" s="51" t="s">
        <v>244</v>
      </c>
      <c r="F16" s="50" t="s">
        <v>117</v>
      </c>
      <c r="G16" s="51" t="s">
        <v>262</v>
      </c>
      <c r="H16" s="52" t="s">
        <v>11</v>
      </c>
      <c r="I16" s="51" t="str">
        <f>IF(ISBLANK(H16),"",VLOOKUP(H16,Útmutató!$B$9:$C$12,2,FALSE))</f>
        <v>term grade</v>
      </c>
      <c r="J16" s="50" t="s">
        <v>143</v>
      </c>
      <c r="K16" s="51" t="s">
        <v>144</v>
      </c>
      <c r="L16" s="50" t="s">
        <v>145</v>
      </c>
    </row>
    <row r="17" spans="1:12" s="46" customFormat="1" ht="144" x14ac:dyDescent="0.25">
      <c r="A17" s="53" t="s">
        <v>146</v>
      </c>
      <c r="B17" s="53" t="s">
        <v>147</v>
      </c>
      <c r="C17" s="49" t="s">
        <v>251</v>
      </c>
      <c r="D17" s="50" t="s">
        <v>148</v>
      </c>
      <c r="E17" s="51" t="s">
        <v>245</v>
      </c>
      <c r="F17" s="50" t="s">
        <v>117</v>
      </c>
      <c r="G17" s="51" t="s">
        <v>262</v>
      </c>
      <c r="H17" s="52" t="s">
        <v>11</v>
      </c>
      <c r="I17" s="51" t="str">
        <f>IF(ISBLANK(H17),"",VLOOKUP(H17,Útmutató!$B$9:$C$12,2,FALSE))</f>
        <v>term grade</v>
      </c>
      <c r="J17" s="50" t="s">
        <v>143</v>
      </c>
      <c r="K17" s="51" t="s">
        <v>144</v>
      </c>
      <c r="L17" s="50" t="s">
        <v>149</v>
      </c>
    </row>
    <row r="18" spans="1:12" s="46" customFormat="1" ht="144" x14ac:dyDescent="0.25">
      <c r="A18" s="53" t="s">
        <v>150</v>
      </c>
      <c r="B18" s="53" t="s">
        <v>151</v>
      </c>
      <c r="C18" s="49" t="s">
        <v>152</v>
      </c>
      <c r="D18" s="50" t="s">
        <v>153</v>
      </c>
      <c r="E18" s="51" t="s">
        <v>246</v>
      </c>
      <c r="F18" s="50" t="s">
        <v>117</v>
      </c>
      <c r="G18" s="51" t="s">
        <v>262</v>
      </c>
      <c r="H18" s="52" t="s">
        <v>11</v>
      </c>
      <c r="I18" s="51" t="str">
        <f>IF(ISBLANK(H18),"",VLOOKUP(H18,Útmutató!$B$9:$C$12,2,FALSE))</f>
        <v>term grade</v>
      </c>
      <c r="J18" s="50" t="s">
        <v>143</v>
      </c>
      <c r="K18" s="51" t="s">
        <v>144</v>
      </c>
      <c r="L18" s="50" t="s">
        <v>154</v>
      </c>
    </row>
    <row r="19" spans="1:12" s="46" customFormat="1" ht="144" x14ac:dyDescent="0.25">
      <c r="A19" s="53" t="s">
        <v>155</v>
      </c>
      <c r="B19" s="53" t="s">
        <v>156</v>
      </c>
      <c r="C19" s="49" t="s">
        <v>157</v>
      </c>
      <c r="D19" s="50" t="s">
        <v>158</v>
      </c>
      <c r="E19" s="51" t="s">
        <v>247</v>
      </c>
      <c r="F19" s="50" t="s">
        <v>159</v>
      </c>
      <c r="G19" s="51" t="s">
        <v>262</v>
      </c>
      <c r="H19" s="52" t="s">
        <v>11</v>
      </c>
      <c r="I19" s="51" t="str">
        <f>IF(ISBLANK(H19),"",VLOOKUP(H19,Útmutató!$B$9:$C$12,2,FALSE))</f>
        <v>term grade</v>
      </c>
      <c r="J19" s="50" t="s">
        <v>143</v>
      </c>
      <c r="K19" s="51" t="s">
        <v>160</v>
      </c>
      <c r="L19" s="50" t="s">
        <v>161</v>
      </c>
    </row>
    <row r="20" spans="1:12" s="46" customFormat="1" ht="144" x14ac:dyDescent="0.25">
      <c r="A20" s="53" t="s">
        <v>162</v>
      </c>
      <c r="B20" s="53" t="s">
        <v>163</v>
      </c>
      <c r="C20" s="49" t="s">
        <v>164</v>
      </c>
      <c r="D20" s="50" t="s">
        <v>165</v>
      </c>
      <c r="E20" s="51" t="s">
        <v>166</v>
      </c>
      <c r="F20" s="50" t="s">
        <v>159</v>
      </c>
      <c r="G20" s="51" t="s">
        <v>262</v>
      </c>
      <c r="H20" s="52" t="s">
        <v>11</v>
      </c>
      <c r="I20" s="51" t="str">
        <f>IF(ISBLANK(H20),"",VLOOKUP(H20,Útmutató!$B$9:$C$12,2,FALSE))</f>
        <v>term grade</v>
      </c>
      <c r="J20" s="50" t="s">
        <v>143</v>
      </c>
      <c r="K20" s="51" t="s">
        <v>144</v>
      </c>
      <c r="L20" s="50" t="s">
        <v>167</v>
      </c>
    </row>
    <row r="21" spans="1:12" s="46" customFormat="1" ht="96" x14ac:dyDescent="0.25">
      <c r="A21" s="53" t="s">
        <v>168</v>
      </c>
      <c r="B21" s="53" t="s">
        <v>169</v>
      </c>
      <c r="C21" s="49" t="s">
        <v>170</v>
      </c>
      <c r="D21" s="50" t="s">
        <v>248</v>
      </c>
      <c r="E21" s="51" t="s">
        <v>249</v>
      </c>
      <c r="F21" s="50" t="s">
        <v>171</v>
      </c>
      <c r="G21" s="51" t="s">
        <v>172</v>
      </c>
      <c r="H21" s="52" t="s">
        <v>11</v>
      </c>
      <c r="I21" s="51" t="str">
        <f>IF(ISBLANK(H21),"",VLOOKUP(H21,Útmutató!$B$9:$C$12,2,FALSE))</f>
        <v>term grade</v>
      </c>
      <c r="J21" s="50" t="s">
        <v>173</v>
      </c>
      <c r="K21" s="51" t="s">
        <v>174</v>
      </c>
      <c r="L21" s="50" t="s">
        <v>175</v>
      </c>
    </row>
    <row r="22" spans="1:12" s="46" customFormat="1" ht="120" x14ac:dyDescent="0.25">
      <c r="A22" s="53" t="s">
        <v>176</v>
      </c>
      <c r="B22" s="53" t="s">
        <v>177</v>
      </c>
      <c r="C22" s="49" t="s">
        <v>178</v>
      </c>
      <c r="D22" s="50" t="s">
        <v>179</v>
      </c>
      <c r="E22" s="51" t="s">
        <v>180</v>
      </c>
      <c r="F22" s="50" t="s">
        <v>181</v>
      </c>
      <c r="G22" s="51" t="s">
        <v>172</v>
      </c>
      <c r="H22" s="52" t="s">
        <v>11</v>
      </c>
      <c r="I22" s="51" t="str">
        <f>IF(ISBLANK(H22),"",VLOOKUP(H22,Útmutató!$B$9:$C$12,2,FALSE))</f>
        <v>term grade</v>
      </c>
      <c r="J22" s="50" t="s">
        <v>182</v>
      </c>
      <c r="K22" s="51" t="s">
        <v>183</v>
      </c>
      <c r="L22" s="50" t="s">
        <v>184</v>
      </c>
    </row>
    <row r="23" spans="1:12" s="46" customFormat="1" ht="132" x14ac:dyDescent="0.25">
      <c r="A23" s="53" t="s">
        <v>185</v>
      </c>
      <c r="B23" s="53" t="s">
        <v>186</v>
      </c>
      <c r="C23" s="49" t="s">
        <v>187</v>
      </c>
      <c r="D23" s="50" t="s">
        <v>188</v>
      </c>
      <c r="E23" s="51" t="s">
        <v>189</v>
      </c>
      <c r="F23" s="50" t="s">
        <v>190</v>
      </c>
      <c r="G23" s="51" t="s">
        <v>191</v>
      </c>
      <c r="H23" s="52" t="s">
        <v>11</v>
      </c>
      <c r="I23" s="51" t="str">
        <f>IF(ISBLANK(H23),"",VLOOKUP(H23,Útmutató!$B$9:$C$12,2,FALSE))</f>
        <v>term grade</v>
      </c>
      <c r="J23" s="50" t="s">
        <v>173</v>
      </c>
      <c r="K23" s="51" t="s">
        <v>174</v>
      </c>
      <c r="L23" s="50" t="s">
        <v>192</v>
      </c>
    </row>
    <row r="24" spans="1:12" s="46" customFormat="1" ht="144" x14ac:dyDescent="0.25">
      <c r="A24" s="53" t="s">
        <v>193</v>
      </c>
      <c r="B24" s="53" t="s">
        <v>194</v>
      </c>
      <c r="C24" s="49" t="s">
        <v>250</v>
      </c>
      <c r="D24" s="46" t="s">
        <v>195</v>
      </c>
      <c r="E24" s="51" t="s">
        <v>254</v>
      </c>
      <c r="F24" s="50" t="s">
        <v>159</v>
      </c>
      <c r="G24" s="51" t="s">
        <v>263</v>
      </c>
      <c r="H24" s="52" t="s">
        <v>11</v>
      </c>
      <c r="I24" s="51" t="str">
        <f>IF(ISBLANK(H24),"",VLOOKUP(H24,Útmutató!$B$9:$C$12,2,FALSE))</f>
        <v>term grade</v>
      </c>
      <c r="J24" s="50" t="s">
        <v>143</v>
      </c>
      <c r="K24" s="51" t="s">
        <v>196</v>
      </c>
      <c r="L24" s="50" t="s">
        <v>197</v>
      </c>
    </row>
    <row r="25" spans="1:12" s="46" customFormat="1" ht="144" x14ac:dyDescent="0.25">
      <c r="A25" s="53" t="s">
        <v>198</v>
      </c>
      <c r="B25" s="53" t="s">
        <v>199</v>
      </c>
      <c r="C25" s="49" t="s">
        <v>200</v>
      </c>
      <c r="D25" s="50" t="s">
        <v>201</v>
      </c>
      <c r="E25" s="51" t="s">
        <v>255</v>
      </c>
      <c r="F25" s="50" t="s">
        <v>159</v>
      </c>
      <c r="G25" s="51" t="s">
        <v>263</v>
      </c>
      <c r="H25" s="52" t="s">
        <v>11</v>
      </c>
      <c r="I25" s="51" t="str">
        <f>IF(ISBLANK(H25),"",VLOOKUP(H25,Útmutató!$B$9:$C$12,2,FALSE))</f>
        <v>term grade</v>
      </c>
      <c r="J25" s="50" t="s">
        <v>143</v>
      </c>
      <c r="K25" s="51" t="s">
        <v>196</v>
      </c>
      <c r="L25" s="50" t="s">
        <v>202</v>
      </c>
    </row>
    <row r="26" spans="1:12" s="46" customFormat="1" ht="156" x14ac:dyDescent="0.25">
      <c r="A26" s="53" t="s">
        <v>203</v>
      </c>
      <c r="B26" s="53" t="s">
        <v>204</v>
      </c>
      <c r="C26" s="49" t="s">
        <v>205</v>
      </c>
      <c r="D26" s="50" t="s">
        <v>206</v>
      </c>
      <c r="E26" s="51" t="s">
        <v>256</v>
      </c>
      <c r="F26" s="50" t="s">
        <v>159</v>
      </c>
      <c r="G26" s="51" t="s">
        <v>263</v>
      </c>
      <c r="H26" s="52" t="s">
        <v>11</v>
      </c>
      <c r="I26" s="51" t="str">
        <f>IF(ISBLANK(H26),"",VLOOKUP(H26,Útmutató!$B$9:$C$12,2,FALSE))</f>
        <v>term grade</v>
      </c>
      <c r="J26" s="50" t="s">
        <v>143</v>
      </c>
      <c r="K26" s="51" t="s">
        <v>264</v>
      </c>
      <c r="L26" s="50" t="s">
        <v>207</v>
      </c>
    </row>
    <row r="27" spans="1:12" s="46" customFormat="1" ht="409.5" x14ac:dyDescent="0.25">
      <c r="A27" s="53" t="s">
        <v>208</v>
      </c>
      <c r="B27" s="53" t="s">
        <v>209</v>
      </c>
      <c r="C27" s="49" t="s">
        <v>210</v>
      </c>
      <c r="D27" s="50" t="s">
        <v>211</v>
      </c>
      <c r="E27" s="51" t="s">
        <v>257</v>
      </c>
      <c r="F27" s="50" t="s">
        <v>212</v>
      </c>
      <c r="G27" s="51" t="s">
        <v>213</v>
      </c>
      <c r="H27" s="52" t="s">
        <v>11</v>
      </c>
      <c r="I27" s="51" t="str">
        <f>IF(ISBLANK(H27),"",VLOOKUP(H27,Útmutató!$B$9:$C$12,2,FALSE))</f>
        <v>term grade</v>
      </c>
      <c r="J27" s="50" t="s">
        <v>214</v>
      </c>
      <c r="K27" s="51" t="s">
        <v>215</v>
      </c>
      <c r="L27" s="50" t="s">
        <v>216</v>
      </c>
    </row>
    <row r="28" spans="1:12" s="46" customFormat="1" ht="409.5" x14ac:dyDescent="0.25">
      <c r="A28" s="53" t="s">
        <v>217</v>
      </c>
      <c r="B28" s="53" t="s">
        <v>218</v>
      </c>
      <c r="C28" s="49" t="s">
        <v>219</v>
      </c>
      <c r="D28" s="50" t="s">
        <v>211</v>
      </c>
      <c r="E28" s="51" t="s">
        <v>257</v>
      </c>
      <c r="F28" s="50" t="s">
        <v>212</v>
      </c>
      <c r="G28" s="51" t="s">
        <v>213</v>
      </c>
      <c r="H28" s="52" t="s">
        <v>11</v>
      </c>
      <c r="I28" s="51" t="str">
        <f>IF(ISBLANK(H28),"",VLOOKUP(H28,Útmutató!$B$9:$C$12,2,FALSE))</f>
        <v>term grade</v>
      </c>
      <c r="J28" s="50" t="s">
        <v>214</v>
      </c>
      <c r="K28" s="51" t="s">
        <v>215</v>
      </c>
      <c r="L28" s="50" t="s">
        <v>216</v>
      </c>
    </row>
    <row r="29" spans="1:12" s="46" customFormat="1" ht="409.5" x14ac:dyDescent="0.25">
      <c r="A29" s="53" t="s">
        <v>220</v>
      </c>
      <c r="B29" s="53" t="s">
        <v>221</v>
      </c>
      <c r="C29" s="49" t="s">
        <v>222</v>
      </c>
      <c r="D29" s="50" t="s">
        <v>223</v>
      </c>
      <c r="E29" s="51" t="s">
        <v>224</v>
      </c>
      <c r="F29" s="50" t="s">
        <v>225</v>
      </c>
      <c r="G29" s="51" t="s">
        <v>226</v>
      </c>
      <c r="H29" s="52" t="s">
        <v>11</v>
      </c>
      <c r="I29" s="51" t="str">
        <f>IF(ISBLANK(H29),"",VLOOKUP(H29,Útmutató!$B$9:$C$12,2,FALSE))</f>
        <v>term grade</v>
      </c>
      <c r="J29" s="50" t="s">
        <v>227</v>
      </c>
      <c r="K29" s="51" t="s">
        <v>228</v>
      </c>
      <c r="L29" s="50" t="s">
        <v>229</v>
      </c>
    </row>
    <row r="30" spans="1:12" s="46" customFormat="1" ht="409.5" x14ac:dyDescent="0.25">
      <c r="A30" s="53" t="s">
        <v>230</v>
      </c>
      <c r="B30" s="53" t="s">
        <v>231</v>
      </c>
      <c r="C30" s="49" t="s">
        <v>232</v>
      </c>
      <c r="D30" s="50" t="s">
        <v>233</v>
      </c>
      <c r="E30" s="51" t="s">
        <v>234</v>
      </c>
      <c r="F30" s="50" t="s">
        <v>235</v>
      </c>
      <c r="G30" s="51" t="s">
        <v>236</v>
      </c>
      <c r="H30" s="52" t="s">
        <v>11</v>
      </c>
      <c r="I30" s="51" t="str">
        <f>IF(ISBLANK(H30),"",VLOOKUP(H30,Útmutató!$B$9:$C$12,2,FALSE))</f>
        <v>term grade</v>
      </c>
      <c r="J30" s="50" t="s">
        <v>237</v>
      </c>
      <c r="K30" s="51" t="s">
        <v>238</v>
      </c>
      <c r="L30" s="50" t="s">
        <v>239</v>
      </c>
    </row>
    <row r="31" spans="1:12" ht="15" hidden="1" x14ac:dyDescent="0.25">
      <c r="A31" s="39"/>
      <c r="B31" s="37"/>
      <c r="C31" s="38"/>
      <c r="D31" s="37"/>
      <c r="E31" s="38"/>
      <c r="F31" s="37"/>
      <c r="G31" s="38"/>
      <c r="H31" s="39"/>
      <c r="I31" s="38" t="str">
        <f>IF(ISBLANK(H31),"",VLOOKUP(H31,Útmutató!$B$9:$C$12,2,FALSE))</f>
        <v/>
      </c>
      <c r="J31" s="37"/>
      <c r="K31" s="38"/>
      <c r="L31" s="37"/>
    </row>
    <row r="32" spans="1:12" ht="15" hidden="1" x14ac:dyDescent="0.25">
      <c r="A32" s="39"/>
      <c r="B32" s="37"/>
      <c r="C32" s="38"/>
      <c r="D32" s="37"/>
      <c r="E32" s="38"/>
      <c r="F32" s="37"/>
      <c r="G32" s="38"/>
      <c r="H32" s="39"/>
      <c r="I32" s="38" t="str">
        <f>IF(ISBLANK(H32),"",VLOOKUP(H32,Útmutató!$B$9:$C$12,2,FALSE))</f>
        <v/>
      </c>
      <c r="J32" s="37"/>
      <c r="K32" s="38"/>
      <c r="L32" s="37"/>
    </row>
    <row r="33" spans="1:12" ht="15" hidden="1" x14ac:dyDescent="0.25">
      <c r="A33" s="39"/>
      <c r="B33" s="37"/>
      <c r="C33" s="38"/>
      <c r="D33" s="37"/>
      <c r="E33" s="38"/>
      <c r="F33" s="37"/>
      <c r="G33" s="38"/>
      <c r="H33" s="39"/>
      <c r="I33" s="38" t="str">
        <f>IF(ISBLANK(H33),"",VLOOKUP(H33,Útmutató!$B$9:$C$12,2,FALSE))</f>
        <v/>
      </c>
      <c r="J33" s="37"/>
      <c r="K33" s="38"/>
      <c r="L33" s="37"/>
    </row>
    <row r="34" spans="1:12" ht="15" hidden="1" x14ac:dyDescent="0.25">
      <c r="A34" s="39"/>
      <c r="B34" s="37"/>
      <c r="C34" s="38"/>
      <c r="D34" s="37"/>
      <c r="E34" s="38"/>
      <c r="F34" s="37"/>
      <c r="G34" s="38"/>
      <c r="H34" s="39"/>
      <c r="I34" s="38" t="str">
        <f>IF(ISBLANK(H34),"",VLOOKUP(H34,Útmutató!$B$9:$C$12,2,FALSE))</f>
        <v/>
      </c>
      <c r="J34" s="37"/>
      <c r="K34" s="38"/>
      <c r="L34" s="37"/>
    </row>
    <row r="35" spans="1:12" ht="15" hidden="1" x14ac:dyDescent="0.25">
      <c r="A35" s="34"/>
      <c r="B35" s="17"/>
      <c r="C35" s="18"/>
      <c r="D35" s="17"/>
      <c r="E35" s="18"/>
      <c r="F35" s="17"/>
      <c r="G35" s="18"/>
      <c r="H35" s="34"/>
      <c r="I35" s="18" t="str">
        <f>IF(ISBLANK(H35),"",VLOOKUP(H35,Útmutató!$B$9:$C$12,2,FALSE))</f>
        <v/>
      </c>
      <c r="J35" s="17"/>
      <c r="K35" s="18"/>
      <c r="L35" s="17"/>
    </row>
    <row r="36" spans="1:12" ht="15" hidden="1" x14ac:dyDescent="0.25">
      <c r="A36" s="34"/>
      <c r="B36" s="17"/>
      <c r="C36" s="18"/>
      <c r="D36" s="17"/>
      <c r="E36" s="18"/>
      <c r="F36" s="17"/>
      <c r="G36" s="18"/>
      <c r="H36" s="34"/>
      <c r="I36" s="18" t="str">
        <f>IF(ISBLANK(H36),"",VLOOKUP(H36,Útmutató!$B$9:$C$12,2,FALSE))</f>
        <v/>
      </c>
      <c r="J36" s="17"/>
      <c r="K36" s="18"/>
      <c r="L36" s="17"/>
    </row>
    <row r="37" spans="1:12" ht="15" hidden="1" x14ac:dyDescent="0.25">
      <c r="A37" s="34"/>
      <c r="B37" s="17"/>
      <c r="C37" s="18"/>
      <c r="D37" s="17"/>
      <c r="E37" s="18"/>
      <c r="F37" s="17"/>
      <c r="G37" s="18"/>
      <c r="H37" s="34"/>
      <c r="I37" s="18" t="str">
        <f>IF(ISBLANK(H37),"",VLOOKUP(H37,Útmutató!$B$9:$C$12,2,FALSE))</f>
        <v/>
      </c>
      <c r="J37" s="17"/>
      <c r="K37" s="18"/>
      <c r="L37" s="17"/>
    </row>
    <row r="38" spans="1:12" ht="15" hidden="1" x14ac:dyDescent="0.25">
      <c r="A38" s="34"/>
      <c r="B38" s="17"/>
      <c r="C38" s="18"/>
      <c r="D38" s="17"/>
      <c r="E38" s="18"/>
      <c r="F38" s="17"/>
      <c r="G38" s="18"/>
      <c r="H38" s="34"/>
      <c r="I38" s="18" t="str">
        <f>IF(ISBLANK(H38),"",VLOOKUP(H38,Útmutató!$B$9:$C$12,2,FALSE))</f>
        <v/>
      </c>
      <c r="J38" s="17"/>
      <c r="K38" s="18"/>
      <c r="L38" s="17"/>
    </row>
    <row r="39" spans="1:12" ht="15" hidden="1" x14ac:dyDescent="0.25">
      <c r="A39" s="34"/>
      <c r="B39" s="17"/>
      <c r="C39" s="18"/>
      <c r="D39" s="17"/>
      <c r="E39" s="18"/>
      <c r="F39" s="17"/>
      <c r="G39" s="18"/>
      <c r="H39" s="34"/>
      <c r="I39" s="18" t="str">
        <f>IF(ISBLANK(H39),"",VLOOKUP(H39,Útmutató!$B$9:$C$12,2,FALSE))</f>
        <v/>
      </c>
      <c r="J39" s="17"/>
      <c r="K39" s="18"/>
      <c r="L39" s="17"/>
    </row>
    <row r="40" spans="1:12" ht="15" hidden="1" x14ac:dyDescent="0.25">
      <c r="A40" s="34"/>
      <c r="B40" s="17"/>
      <c r="C40" s="18"/>
      <c r="D40" s="17"/>
      <c r="E40" s="18"/>
      <c r="F40" s="17"/>
      <c r="G40" s="18"/>
      <c r="H40" s="34"/>
      <c r="I40" s="18" t="str">
        <f>IF(ISBLANK(H40),"",VLOOKUP(H40,Útmutató!$B$9:$C$12,2,FALSE))</f>
        <v/>
      </c>
      <c r="J40" s="17"/>
      <c r="K40" s="18"/>
      <c r="L40" s="17"/>
    </row>
    <row r="41" spans="1:12" ht="15" hidden="1" x14ac:dyDescent="0.25">
      <c r="A41" s="34"/>
      <c r="B41" s="17"/>
      <c r="C41" s="18"/>
      <c r="D41" s="17"/>
      <c r="E41" s="18"/>
      <c r="F41" s="17"/>
      <c r="G41" s="18"/>
      <c r="H41" s="34"/>
      <c r="I41" s="18" t="str">
        <f>IF(ISBLANK(H41),"",VLOOKUP(H41,Útmutató!$B$9:$C$12,2,FALSE))</f>
        <v/>
      </c>
      <c r="J41" s="17"/>
      <c r="K41" s="18"/>
      <c r="L41" s="17"/>
    </row>
    <row r="42" spans="1:12" ht="15" hidden="1" x14ac:dyDescent="0.25">
      <c r="A42" s="34"/>
      <c r="B42" s="17"/>
      <c r="C42" s="18"/>
      <c r="D42" s="17"/>
      <c r="E42" s="18"/>
      <c r="F42" s="17"/>
      <c r="G42" s="18"/>
      <c r="H42" s="34"/>
      <c r="I42" s="18" t="str">
        <f>IF(ISBLANK(H42),"",VLOOKUP(H42,Útmutató!$B$9:$C$12,2,FALSE))</f>
        <v/>
      </c>
      <c r="J42" s="17"/>
      <c r="K42" s="18"/>
      <c r="L42" s="17"/>
    </row>
    <row r="43" spans="1:12" ht="15" hidden="1" x14ac:dyDescent="0.25">
      <c r="A43" s="34"/>
      <c r="B43" s="17"/>
      <c r="C43" s="18"/>
      <c r="D43" s="17"/>
      <c r="E43" s="18"/>
      <c r="F43" s="17"/>
      <c r="G43" s="18"/>
      <c r="H43" s="34"/>
      <c r="I43" s="18" t="str">
        <f>IF(ISBLANK(H43),"",VLOOKUP(H43,Útmutató!$B$9:$C$12,2,FALSE))</f>
        <v/>
      </c>
      <c r="J43" s="17"/>
      <c r="K43" s="18"/>
      <c r="L43" s="17"/>
    </row>
    <row r="44" spans="1:12" ht="15" hidden="1" x14ac:dyDescent="0.25">
      <c r="A44" s="34"/>
      <c r="B44" s="17"/>
      <c r="C44" s="18"/>
      <c r="D44" s="17"/>
      <c r="E44" s="18"/>
      <c r="F44" s="17"/>
      <c r="G44" s="18"/>
      <c r="H44" s="34"/>
      <c r="I44" s="18" t="str">
        <f>IF(ISBLANK(H44),"",VLOOKUP(H44,Útmutató!$B$9:$C$12,2,FALSE))</f>
        <v/>
      </c>
      <c r="J44" s="17"/>
      <c r="K44" s="18"/>
      <c r="L44" s="17"/>
    </row>
    <row r="45" spans="1:12" ht="15" hidden="1" x14ac:dyDescent="0.25">
      <c r="A45" s="34"/>
      <c r="B45" s="17"/>
      <c r="C45" s="18"/>
      <c r="D45" s="17"/>
      <c r="E45" s="18"/>
      <c r="F45" s="17"/>
      <c r="G45" s="18"/>
      <c r="H45" s="34"/>
      <c r="I45" s="18" t="str">
        <f>IF(ISBLANK(H45),"",VLOOKUP(H45,Útmutató!$B$9:$C$12,2,FALSE))</f>
        <v/>
      </c>
      <c r="J45" s="17"/>
      <c r="K45" s="18"/>
      <c r="L45" s="17"/>
    </row>
    <row r="46" spans="1:12" ht="15" hidden="1" x14ac:dyDescent="0.25">
      <c r="A46" s="34"/>
      <c r="B46" s="17"/>
      <c r="C46" s="18"/>
      <c r="D46" s="17"/>
      <c r="E46" s="18"/>
      <c r="F46" s="17"/>
      <c r="G46" s="18"/>
      <c r="H46" s="34"/>
      <c r="I46" s="18" t="str">
        <f>IF(ISBLANK(H46),"",VLOOKUP(H46,Útmutató!$B$9:$C$12,2,FALSE))</f>
        <v/>
      </c>
      <c r="J46" s="17"/>
      <c r="K46" s="18"/>
      <c r="L46" s="17"/>
    </row>
    <row r="47" spans="1:12" ht="15" hidden="1" x14ac:dyDescent="0.25">
      <c r="A47" s="34"/>
      <c r="B47" s="17"/>
      <c r="C47" s="18"/>
      <c r="D47" s="17"/>
      <c r="E47" s="18"/>
      <c r="F47" s="17"/>
      <c r="G47" s="18"/>
      <c r="H47" s="34"/>
      <c r="I47" s="18" t="str">
        <f>IF(ISBLANK(H47),"",VLOOKUP(H47,Útmutató!$B$9:$C$12,2,FALSE))</f>
        <v/>
      </c>
      <c r="J47" s="17"/>
      <c r="K47" s="18"/>
      <c r="L47" s="17"/>
    </row>
    <row r="48" spans="1:12" ht="15" hidden="1" x14ac:dyDescent="0.25">
      <c r="A48" s="34"/>
      <c r="B48" s="17"/>
      <c r="C48" s="18"/>
      <c r="D48" s="17"/>
      <c r="E48" s="18"/>
      <c r="F48" s="17"/>
      <c r="G48" s="18"/>
      <c r="H48" s="34"/>
      <c r="I48" s="18" t="str">
        <f>IF(ISBLANK(H48),"",VLOOKUP(H48,Útmutató!$B$9:$C$12,2,FALSE))</f>
        <v/>
      </c>
      <c r="J48" s="17"/>
      <c r="K48" s="18"/>
      <c r="L48" s="17"/>
    </row>
    <row r="49" spans="1:12" ht="15" hidden="1" x14ac:dyDescent="0.25">
      <c r="A49" s="34"/>
      <c r="B49" s="17"/>
      <c r="C49" s="18"/>
      <c r="D49" s="17"/>
      <c r="E49" s="18"/>
      <c r="F49" s="17"/>
      <c r="G49" s="18"/>
      <c r="H49" s="34"/>
      <c r="I49" s="18" t="str">
        <f>IF(ISBLANK(H49),"",VLOOKUP(H49,Útmutató!$B$9:$C$12,2,FALSE))</f>
        <v/>
      </c>
      <c r="J49" s="17"/>
      <c r="K49" s="18"/>
      <c r="L49" s="17"/>
    </row>
    <row r="50" spans="1:12" ht="15" hidden="1" x14ac:dyDescent="0.25">
      <c r="A50" s="34"/>
      <c r="B50" s="17"/>
      <c r="C50" s="18"/>
      <c r="D50" s="17"/>
      <c r="E50" s="18"/>
      <c r="F50" s="17"/>
      <c r="G50" s="18"/>
      <c r="H50" s="34"/>
      <c r="I50" s="18" t="str">
        <f>IF(ISBLANK(H50),"",VLOOKUP(H50,Útmutató!$B$9:$C$12,2,FALSE))</f>
        <v/>
      </c>
      <c r="J50" s="17"/>
      <c r="K50" s="18"/>
      <c r="L50" s="17"/>
    </row>
    <row r="51" spans="1:12" ht="15" hidden="1" x14ac:dyDescent="0.25">
      <c r="A51" s="34"/>
      <c r="B51" s="17"/>
      <c r="C51" s="18"/>
      <c r="D51" s="17"/>
      <c r="E51" s="18"/>
      <c r="F51" s="17"/>
      <c r="G51" s="18"/>
      <c r="H51" s="34"/>
      <c r="I51" s="18" t="str">
        <f>IF(ISBLANK(H51),"",VLOOKUP(H51,Útmutató!$B$9:$C$12,2,FALSE))</f>
        <v/>
      </c>
      <c r="J51" s="17"/>
      <c r="K51" s="18"/>
      <c r="L51" s="17"/>
    </row>
    <row r="52" spans="1:12" ht="15" hidden="1" x14ac:dyDescent="0.25">
      <c r="A52" s="34"/>
      <c r="B52" s="17"/>
      <c r="C52" s="18"/>
      <c r="D52" s="17"/>
      <c r="E52" s="18"/>
      <c r="F52" s="17"/>
      <c r="G52" s="18"/>
      <c r="H52" s="34"/>
      <c r="I52" s="18" t="str">
        <f>IF(ISBLANK(H52),"",VLOOKUP(H52,Útmutató!$B$9:$C$12,2,FALSE))</f>
        <v/>
      </c>
      <c r="J52" s="17"/>
      <c r="K52" s="18"/>
      <c r="L52" s="17"/>
    </row>
    <row r="53" spans="1:12" ht="15" hidden="1" x14ac:dyDescent="0.25">
      <c r="A53" s="34"/>
      <c r="B53" s="17"/>
      <c r="C53" s="18"/>
      <c r="D53" s="17"/>
      <c r="E53" s="18"/>
      <c r="F53" s="17"/>
      <c r="G53" s="18"/>
      <c r="H53" s="34"/>
      <c r="I53" s="18" t="str">
        <f>IF(ISBLANK(H53),"",VLOOKUP(H53,Útmutató!$B$9:$C$12,2,FALSE))</f>
        <v/>
      </c>
      <c r="J53" s="17"/>
      <c r="K53" s="18"/>
      <c r="L53" s="17"/>
    </row>
    <row r="54" spans="1:12" ht="15" hidden="1" x14ac:dyDescent="0.25">
      <c r="A54" s="34"/>
      <c r="B54" s="17"/>
      <c r="C54" s="18"/>
      <c r="D54" s="17"/>
      <c r="E54" s="18"/>
      <c r="F54" s="17"/>
      <c r="G54" s="18"/>
      <c r="H54" s="34"/>
      <c r="I54" s="18" t="str">
        <f>IF(ISBLANK(H54),"",VLOOKUP(H54,Útmutató!$B$9:$C$12,2,FALSE))</f>
        <v/>
      </c>
      <c r="J54" s="17"/>
      <c r="K54" s="18"/>
      <c r="L54" s="17"/>
    </row>
    <row r="55" spans="1:12" ht="15" hidden="1" x14ac:dyDescent="0.25">
      <c r="A55" s="34"/>
      <c r="B55" s="17"/>
      <c r="C55" s="18"/>
      <c r="D55" s="17"/>
      <c r="E55" s="18"/>
      <c r="F55" s="17"/>
      <c r="G55" s="18"/>
      <c r="H55" s="34"/>
      <c r="I55" s="18" t="str">
        <f>IF(ISBLANK(H55),"",VLOOKUP(H55,Útmutató!$B$9:$C$12,2,FALSE))</f>
        <v/>
      </c>
      <c r="J55" s="17"/>
      <c r="K55" s="18"/>
      <c r="L55" s="17"/>
    </row>
    <row r="56" spans="1:12" ht="15" hidden="1" x14ac:dyDescent="0.25">
      <c r="A56" s="34"/>
      <c r="B56" s="17"/>
      <c r="C56" s="18"/>
      <c r="D56" s="17"/>
      <c r="E56" s="18"/>
      <c r="F56" s="17"/>
      <c r="G56" s="18"/>
      <c r="H56" s="34"/>
      <c r="I56" s="18" t="str">
        <f>IF(ISBLANK(H56),"",VLOOKUP(H56,Útmutató!$B$9:$C$12,2,FALSE))</f>
        <v/>
      </c>
      <c r="J56" s="17"/>
      <c r="K56" s="18"/>
      <c r="L56" s="17"/>
    </row>
    <row r="57" spans="1:12" ht="15" hidden="1" x14ac:dyDescent="0.25">
      <c r="A57" s="34"/>
      <c r="B57" s="17"/>
      <c r="C57" s="18"/>
      <c r="D57" s="17"/>
      <c r="E57" s="18"/>
      <c r="F57" s="17"/>
      <c r="G57" s="18"/>
      <c r="H57" s="34"/>
      <c r="I57" s="18" t="str">
        <f>IF(ISBLANK(H57),"",VLOOKUP(H57,Útmutató!$B$9:$C$12,2,FALSE))</f>
        <v/>
      </c>
      <c r="J57" s="17"/>
      <c r="K57" s="18"/>
      <c r="L57" s="17"/>
    </row>
    <row r="58" spans="1:12" ht="15" hidden="1" x14ac:dyDescent="0.25">
      <c r="A58" s="34"/>
      <c r="B58" s="17"/>
      <c r="C58" s="18"/>
      <c r="D58" s="17"/>
      <c r="E58" s="18"/>
      <c r="F58" s="17"/>
      <c r="G58" s="18"/>
      <c r="H58" s="34"/>
      <c r="I58" s="18" t="str">
        <f>IF(ISBLANK(H58),"",VLOOKUP(H58,Útmutató!$B$9:$C$12,2,FALSE))</f>
        <v/>
      </c>
      <c r="J58" s="17"/>
      <c r="K58" s="18"/>
      <c r="L58" s="17"/>
    </row>
    <row r="59" spans="1:12" ht="15" hidden="1" x14ac:dyDescent="0.25">
      <c r="A59" s="34"/>
      <c r="B59" s="17"/>
      <c r="C59" s="18"/>
      <c r="D59" s="17"/>
      <c r="E59" s="18"/>
      <c r="F59" s="17"/>
      <c r="G59" s="18"/>
      <c r="H59" s="34"/>
      <c r="I59" s="18" t="str">
        <f>IF(ISBLANK(H59),"",VLOOKUP(H59,Útmutató!$B$9:$C$12,2,FALSE))</f>
        <v/>
      </c>
      <c r="J59" s="17"/>
      <c r="K59" s="18"/>
      <c r="L59" s="17"/>
    </row>
    <row r="60" spans="1:12" ht="15" hidden="1" x14ac:dyDescent="0.25">
      <c r="A60" s="34"/>
      <c r="B60" s="17"/>
      <c r="C60" s="18"/>
      <c r="D60" s="17"/>
      <c r="E60" s="18"/>
      <c r="F60" s="17"/>
      <c r="G60" s="18"/>
      <c r="H60" s="34"/>
      <c r="I60" s="18" t="str">
        <f>IF(ISBLANK(H60),"",VLOOKUP(H60,Útmutató!$B$9:$C$12,2,FALSE))</f>
        <v/>
      </c>
      <c r="J60" s="17"/>
      <c r="K60" s="18"/>
      <c r="L60" s="17"/>
    </row>
    <row r="61" spans="1:12" ht="15" hidden="1" x14ac:dyDescent="0.25">
      <c r="A61" s="34"/>
      <c r="B61" s="17"/>
      <c r="C61" s="18"/>
      <c r="D61" s="17"/>
      <c r="E61" s="18"/>
      <c r="F61" s="17"/>
      <c r="G61" s="18"/>
      <c r="H61" s="34"/>
      <c r="I61" s="18" t="str">
        <f>IF(ISBLANK(H61),"",VLOOKUP(H61,Útmutató!$B$9:$C$12,2,FALSE))</f>
        <v/>
      </c>
      <c r="J61" s="17"/>
      <c r="K61" s="18"/>
      <c r="L61" s="17"/>
    </row>
    <row r="62" spans="1:12" ht="15" hidden="1" x14ac:dyDescent="0.25">
      <c r="A62" s="34"/>
      <c r="B62" s="17"/>
      <c r="C62" s="18"/>
      <c r="D62" s="17"/>
      <c r="E62" s="18"/>
      <c r="F62" s="17"/>
      <c r="G62" s="18"/>
      <c r="H62" s="34"/>
      <c r="I62" s="18" t="str">
        <f>IF(ISBLANK(H62),"",VLOOKUP(H62,Útmutató!$B$9:$C$12,2,FALSE))</f>
        <v/>
      </c>
      <c r="J62" s="17"/>
      <c r="K62" s="18"/>
      <c r="L62" s="17"/>
    </row>
    <row r="63" spans="1:12" ht="15" hidden="1" x14ac:dyDescent="0.25">
      <c r="A63" s="34"/>
      <c r="B63" s="17"/>
      <c r="C63" s="18"/>
      <c r="D63" s="17"/>
      <c r="E63" s="18"/>
      <c r="F63" s="17"/>
      <c r="G63" s="18"/>
      <c r="H63" s="34"/>
      <c r="I63" s="18" t="str">
        <f>IF(ISBLANK(H63),"",VLOOKUP(H63,Útmutató!$B$9:$C$12,2,FALSE))</f>
        <v/>
      </c>
      <c r="J63" s="17"/>
      <c r="K63" s="18"/>
      <c r="L63" s="17"/>
    </row>
    <row r="64" spans="1:12" ht="15" hidden="1" x14ac:dyDescent="0.25">
      <c r="A64" s="34"/>
      <c r="B64" s="17"/>
      <c r="C64" s="18"/>
      <c r="D64" s="17"/>
      <c r="E64" s="18"/>
      <c r="F64" s="17"/>
      <c r="G64" s="18"/>
      <c r="H64" s="34"/>
      <c r="I64" s="18" t="str">
        <f>IF(ISBLANK(H64),"",VLOOKUP(H64,Útmutató!$B$9:$C$12,2,FALSE))</f>
        <v/>
      </c>
      <c r="J64" s="17"/>
      <c r="K64" s="18"/>
      <c r="L64" s="17"/>
    </row>
    <row r="65" spans="1:12" ht="15" hidden="1" x14ac:dyDescent="0.25">
      <c r="A65" s="34"/>
      <c r="B65" s="17"/>
      <c r="C65" s="18"/>
      <c r="D65" s="17"/>
      <c r="E65" s="18"/>
      <c r="F65" s="17"/>
      <c r="G65" s="18"/>
      <c r="H65" s="34"/>
      <c r="I65" s="18" t="str">
        <f>IF(ISBLANK(H65),"",VLOOKUP(H65,Útmutató!$B$9:$C$12,2,FALSE))</f>
        <v/>
      </c>
      <c r="J65" s="17"/>
      <c r="K65" s="18"/>
      <c r="L65" s="17"/>
    </row>
    <row r="66" spans="1:12" ht="15" hidden="1" x14ac:dyDescent="0.25">
      <c r="A66" s="34"/>
      <c r="B66" s="17"/>
      <c r="C66" s="18"/>
      <c r="D66" s="17"/>
      <c r="E66" s="18"/>
      <c r="F66" s="17"/>
      <c r="G66" s="18"/>
      <c r="H66" s="34"/>
      <c r="I66" s="18" t="str">
        <f>IF(ISBLANK(H66),"",VLOOKUP(H66,Útmutató!$B$9:$C$12,2,FALSE))</f>
        <v/>
      </c>
      <c r="J66" s="17"/>
      <c r="K66" s="18"/>
      <c r="L66" s="17"/>
    </row>
    <row r="67" spans="1:12" ht="15" hidden="1" x14ac:dyDescent="0.25">
      <c r="A67" s="34"/>
      <c r="B67" s="17"/>
      <c r="C67" s="18"/>
      <c r="D67" s="17"/>
      <c r="E67" s="18"/>
      <c r="F67" s="17"/>
      <c r="G67" s="18"/>
      <c r="H67" s="34"/>
      <c r="I67" s="18" t="str">
        <f>IF(ISBLANK(H67),"",VLOOKUP(H67,Útmutató!$B$9:$C$12,2,FALSE))</f>
        <v/>
      </c>
      <c r="J67" s="17"/>
      <c r="K67" s="18"/>
      <c r="L67" s="17"/>
    </row>
    <row r="68" spans="1:12" ht="15" hidden="1" x14ac:dyDescent="0.25">
      <c r="A68" s="34"/>
      <c r="B68" s="17"/>
      <c r="C68" s="18"/>
      <c r="D68" s="17"/>
      <c r="E68" s="18"/>
      <c r="F68" s="17"/>
      <c r="G68" s="18"/>
      <c r="H68" s="34"/>
      <c r="I68" s="18" t="str">
        <f>IF(ISBLANK(H68),"",VLOOKUP(H68,Útmutató!$B$9:$C$12,2,FALSE))</f>
        <v/>
      </c>
      <c r="J68" s="17"/>
      <c r="K68" s="18"/>
      <c r="L68" s="17"/>
    </row>
    <row r="69" spans="1:12" ht="15" hidden="1" x14ac:dyDescent="0.25">
      <c r="A69" s="34"/>
      <c r="B69" s="17"/>
      <c r="C69" s="18"/>
      <c r="D69" s="17"/>
      <c r="E69" s="18"/>
      <c r="F69" s="17"/>
      <c r="G69" s="18"/>
      <c r="H69" s="34"/>
      <c r="I69" s="18" t="str">
        <f>IF(ISBLANK(H69),"",VLOOKUP(H69,Útmutató!$B$9:$C$12,2,FALSE))</f>
        <v/>
      </c>
      <c r="J69" s="17"/>
      <c r="K69" s="18"/>
      <c r="L69" s="17"/>
    </row>
    <row r="70" spans="1:12" ht="15" hidden="1" x14ac:dyDescent="0.25">
      <c r="A70" s="34"/>
      <c r="B70" s="17"/>
      <c r="C70" s="18"/>
      <c r="D70" s="17"/>
      <c r="E70" s="18"/>
      <c r="F70" s="17"/>
      <c r="G70" s="18"/>
      <c r="H70" s="34"/>
      <c r="I70" s="18" t="str">
        <f>IF(ISBLANK(H70),"",VLOOKUP(H70,Útmutató!$B$9:$C$12,2,FALSE))</f>
        <v/>
      </c>
      <c r="J70" s="17"/>
      <c r="K70" s="18"/>
      <c r="L70" s="17"/>
    </row>
    <row r="71" spans="1:12" ht="15" hidden="1" x14ac:dyDescent="0.25">
      <c r="A71" s="17"/>
      <c r="B71" s="17"/>
      <c r="C71" s="18"/>
      <c r="D71" s="17"/>
      <c r="E71" s="18"/>
      <c r="F71" s="17"/>
      <c r="G71" s="18"/>
      <c r="H71" s="34"/>
      <c r="I71" s="18" t="str">
        <f>IF(ISBLANK(H71),"",VLOOKUP(H71,Útmutató!$B$9:$C$12,2,FALSE))</f>
        <v/>
      </c>
      <c r="J71" s="17"/>
      <c r="K71" s="18"/>
      <c r="L71" s="17"/>
    </row>
    <row r="72" spans="1:12" ht="15" hidden="1" x14ac:dyDescent="0.25">
      <c r="A72" s="17"/>
      <c r="B72" s="17"/>
      <c r="C72" s="18"/>
      <c r="D72" s="17"/>
      <c r="E72" s="18"/>
      <c r="F72" s="17"/>
      <c r="G72" s="18"/>
      <c r="H72" s="34"/>
      <c r="I72" s="18" t="str">
        <f>IF(ISBLANK(H72),"",VLOOKUP(H72,Útmutató!$B$9:$C$12,2,FALSE))</f>
        <v/>
      </c>
      <c r="J72" s="17"/>
      <c r="K72" s="18"/>
      <c r="L72" s="17"/>
    </row>
    <row r="73" spans="1:12" ht="15" hidden="1" x14ac:dyDescent="0.25">
      <c r="A73" s="17"/>
      <c r="B73" s="17"/>
      <c r="C73" s="18"/>
      <c r="D73" s="17"/>
      <c r="E73" s="18"/>
      <c r="F73" s="17"/>
      <c r="G73" s="18"/>
      <c r="H73" s="34"/>
      <c r="I73" s="18" t="str">
        <f>IF(ISBLANK(H73),"",VLOOKUP(H73,Útmutató!$B$9:$C$12,2,FALSE))</f>
        <v/>
      </c>
      <c r="J73" s="17"/>
      <c r="K73" s="18"/>
      <c r="L73" s="17"/>
    </row>
    <row r="74" spans="1:12" ht="15" hidden="1" x14ac:dyDescent="0.25">
      <c r="A74" s="17"/>
      <c r="B74" s="17"/>
      <c r="C74" s="18"/>
      <c r="D74" s="17"/>
      <c r="E74" s="18"/>
      <c r="F74" s="17"/>
      <c r="G74" s="18"/>
      <c r="H74" s="34"/>
      <c r="I74" s="18" t="str">
        <f>IF(ISBLANK(H74),"",VLOOKUP(H74,Útmutató!$B$9:$C$12,2,FALSE))</f>
        <v/>
      </c>
      <c r="J74" s="17"/>
      <c r="K74" s="18"/>
      <c r="L74" s="17"/>
    </row>
    <row r="75" spans="1:12" ht="15" hidden="1" x14ac:dyDescent="0.25">
      <c r="A75" s="17"/>
      <c r="B75" s="17"/>
      <c r="C75" s="18"/>
      <c r="D75" s="17"/>
      <c r="E75" s="18"/>
      <c r="F75" s="17"/>
      <c r="G75" s="18"/>
      <c r="H75" s="34"/>
      <c r="I75" s="18" t="str">
        <f>IF(ISBLANK(H75),"",VLOOKUP(H75,Útmutató!$B$9:$C$12,2,FALSE))</f>
        <v/>
      </c>
      <c r="J75" s="17"/>
      <c r="K75" s="18"/>
      <c r="L75" s="17"/>
    </row>
    <row r="76" spans="1:12" ht="15" hidden="1" x14ac:dyDescent="0.25">
      <c r="A76" s="17"/>
      <c r="B76" s="17"/>
      <c r="C76" s="18"/>
      <c r="D76" s="17"/>
      <c r="E76" s="18"/>
      <c r="F76" s="17"/>
      <c r="G76" s="18"/>
      <c r="H76" s="34"/>
      <c r="I76" s="18" t="str">
        <f>IF(ISBLANK(H76),"",VLOOKUP(H76,Útmutató!$B$9:$C$12,2,FALSE))</f>
        <v/>
      </c>
      <c r="J76" s="17"/>
      <c r="K76" s="18"/>
      <c r="L76" s="17"/>
    </row>
    <row r="77" spans="1:12" ht="15" hidden="1" x14ac:dyDescent="0.25">
      <c r="A77" s="17"/>
      <c r="B77" s="17"/>
      <c r="C77" s="18"/>
      <c r="D77" s="17"/>
      <c r="E77" s="18"/>
      <c r="F77" s="17"/>
      <c r="G77" s="18"/>
      <c r="H77" s="34"/>
      <c r="I77" s="18" t="str">
        <f>IF(ISBLANK(H77),"",VLOOKUP(H77,Útmutató!$B$9:$C$12,2,FALSE))</f>
        <v/>
      </c>
      <c r="J77" s="17"/>
      <c r="K77" s="18"/>
      <c r="L77" s="17"/>
    </row>
    <row r="78" spans="1:12" ht="15" hidden="1" x14ac:dyDescent="0.25">
      <c r="A78" s="19"/>
      <c r="B78" s="19"/>
      <c r="C78" s="20"/>
      <c r="D78" s="19"/>
      <c r="E78" s="20"/>
      <c r="F78" s="19"/>
      <c r="G78" s="20"/>
      <c r="H78" s="34"/>
      <c r="I78" s="18" t="str">
        <f>IF(ISBLANK(H78),"",VLOOKUP(H78,Útmutató!$B$9:$C$12,2,FALSE))</f>
        <v/>
      </c>
      <c r="J78" s="19"/>
      <c r="K78" s="20"/>
      <c r="L78" s="19"/>
    </row>
    <row r="79" spans="1:12" ht="33.75" hidden="1" customHeight="1" x14ac:dyDescent="0.25">
      <c r="A79" s="21"/>
      <c r="B79" s="21"/>
      <c r="C79" s="22"/>
      <c r="D79" s="21"/>
      <c r="E79" s="21"/>
      <c r="F79" s="21"/>
      <c r="G79" s="21"/>
      <c r="H79" s="21"/>
      <c r="I79" s="21"/>
      <c r="J79" s="21"/>
      <c r="K79" s="21"/>
      <c r="L79" s="21"/>
    </row>
    <row r="80" spans="1:12" ht="33.75" hidden="1" customHeight="1" x14ac:dyDescent="0.25">
      <c r="A80" s="21"/>
      <c r="B80" s="21"/>
      <c r="C80" s="22"/>
      <c r="D80" s="21"/>
      <c r="E80" s="21"/>
      <c r="F80" s="21"/>
      <c r="G80" s="21"/>
      <c r="H80" s="21"/>
      <c r="I80" s="21"/>
      <c r="J80" s="21"/>
      <c r="K80" s="21"/>
      <c r="L80" s="21"/>
    </row>
    <row r="81" spans="1:12" ht="33.75" hidden="1" customHeight="1" x14ac:dyDescent="0.25">
      <c r="A81" s="21"/>
      <c r="B81" s="21"/>
      <c r="C81" s="22"/>
      <c r="D81" s="21"/>
      <c r="E81" s="21"/>
      <c r="F81" s="21"/>
      <c r="G81" s="21"/>
      <c r="H81" s="21"/>
      <c r="I81" s="21"/>
      <c r="J81" s="21"/>
      <c r="K81" s="21"/>
      <c r="L81" s="21"/>
    </row>
    <row r="82" spans="1:12" ht="33.75" hidden="1" customHeight="1" x14ac:dyDescent="0.25">
      <c r="A82" s="21"/>
      <c r="B82" s="21"/>
      <c r="C82" s="22"/>
      <c r="D82" s="21"/>
      <c r="E82" s="21"/>
      <c r="F82" s="21"/>
      <c r="G82" s="21"/>
      <c r="H82" s="21"/>
      <c r="I82" s="21"/>
      <c r="J82" s="21"/>
      <c r="K82" s="21"/>
      <c r="L82" s="21"/>
    </row>
    <row r="83" spans="1:12" ht="33.75" hidden="1" customHeight="1" x14ac:dyDescent="0.25">
      <c r="A83" s="21"/>
      <c r="B83" s="21"/>
      <c r="C83" s="22"/>
      <c r="D83" s="21"/>
      <c r="E83" s="21"/>
      <c r="F83" s="21"/>
      <c r="G83" s="21"/>
      <c r="H83" s="21"/>
      <c r="I83" s="21"/>
      <c r="J83" s="21"/>
      <c r="K83" s="21"/>
      <c r="L83" s="21"/>
    </row>
    <row r="84" spans="1:12" ht="33.75" hidden="1" customHeight="1" x14ac:dyDescent="0.25">
      <c r="A84" s="21"/>
      <c r="B84" s="21"/>
      <c r="C84" s="22"/>
      <c r="D84" s="21"/>
      <c r="E84" s="21"/>
      <c r="F84" s="21"/>
      <c r="G84" s="21"/>
      <c r="H84" s="21"/>
      <c r="I84" s="21"/>
      <c r="J84" s="21"/>
      <c r="K84" s="21"/>
      <c r="L84" s="21"/>
    </row>
    <row r="85" spans="1:12" ht="33.75" hidden="1" customHeight="1" x14ac:dyDescent="0.25">
      <c r="A85" s="21"/>
      <c r="B85" s="21"/>
      <c r="C85" s="22"/>
      <c r="D85" s="21"/>
      <c r="E85" s="21"/>
      <c r="F85" s="21"/>
      <c r="G85" s="21"/>
      <c r="H85" s="21"/>
      <c r="I85" s="21"/>
      <c r="J85" s="21"/>
      <c r="K85" s="21"/>
      <c r="L85" s="21"/>
    </row>
    <row r="86" spans="1:12" ht="33.75" hidden="1" customHeight="1" x14ac:dyDescent="0.25">
      <c r="A86" s="21"/>
      <c r="B86" s="21"/>
      <c r="C86" s="22"/>
      <c r="D86" s="21"/>
      <c r="E86" s="21"/>
      <c r="F86" s="21"/>
      <c r="G86" s="21"/>
      <c r="H86" s="21"/>
      <c r="I86" s="21"/>
      <c r="J86" s="21"/>
      <c r="K86" s="21"/>
      <c r="L86" s="21"/>
    </row>
    <row r="87" spans="1:12" ht="33.75" hidden="1" customHeight="1" x14ac:dyDescent="0.25">
      <c r="A87" s="21"/>
      <c r="B87" s="21"/>
      <c r="C87" s="22"/>
      <c r="D87" s="21"/>
      <c r="E87" s="21"/>
      <c r="F87" s="21"/>
      <c r="G87" s="21"/>
      <c r="H87" s="21"/>
      <c r="I87" s="21"/>
      <c r="J87" s="21"/>
      <c r="K87" s="21"/>
      <c r="L87" s="21"/>
    </row>
    <row r="88" spans="1:12" ht="33.75" hidden="1" customHeight="1" x14ac:dyDescent="0.25">
      <c r="A88" s="21"/>
      <c r="B88" s="21"/>
      <c r="C88" s="22"/>
      <c r="D88" s="21"/>
      <c r="E88" s="21"/>
      <c r="F88" s="21"/>
      <c r="G88" s="21"/>
      <c r="H88" s="21"/>
      <c r="I88" s="21"/>
      <c r="J88" s="21"/>
      <c r="K88" s="21"/>
      <c r="L88" s="21"/>
    </row>
    <row r="89" spans="1:12" ht="33.75" hidden="1" customHeight="1" x14ac:dyDescent="0.25">
      <c r="A89" s="21"/>
      <c r="B89" s="21"/>
      <c r="C89" s="22"/>
      <c r="D89" s="21"/>
      <c r="E89" s="21"/>
      <c r="F89" s="21"/>
      <c r="G89" s="21"/>
      <c r="H89" s="21"/>
      <c r="I89" s="21"/>
      <c r="J89" s="21"/>
      <c r="K89" s="21"/>
      <c r="L89" s="21"/>
    </row>
    <row r="90" spans="1:12" ht="33.75" hidden="1" customHeight="1" x14ac:dyDescent="0.25">
      <c r="A90" s="21"/>
      <c r="B90" s="21"/>
      <c r="C90" s="22"/>
      <c r="D90" s="21"/>
      <c r="E90" s="21"/>
      <c r="F90" s="21"/>
      <c r="G90" s="21"/>
      <c r="H90" s="21"/>
      <c r="I90" s="21"/>
      <c r="J90" s="21"/>
      <c r="K90" s="21"/>
      <c r="L90" s="21"/>
    </row>
    <row r="91" spans="1:12" ht="33.75" hidden="1" customHeight="1" x14ac:dyDescent="0.25">
      <c r="A91" s="21"/>
      <c r="B91" s="21"/>
      <c r="C91" s="22"/>
      <c r="D91" s="21"/>
      <c r="E91" s="21"/>
      <c r="F91" s="21"/>
      <c r="G91" s="21"/>
      <c r="H91" s="21"/>
      <c r="I91" s="21"/>
      <c r="J91" s="21"/>
      <c r="K91" s="21"/>
      <c r="L91" s="21"/>
    </row>
    <row r="92" spans="1:12" ht="33.75" hidden="1" customHeight="1" x14ac:dyDescent="0.25">
      <c r="A92" s="21"/>
      <c r="B92" s="21"/>
      <c r="C92" s="22"/>
      <c r="D92" s="21"/>
      <c r="E92" s="21"/>
      <c r="F92" s="21"/>
      <c r="G92" s="21"/>
      <c r="H92" s="21"/>
      <c r="I92" s="21"/>
      <c r="J92" s="21"/>
      <c r="K92" s="21"/>
      <c r="L92" s="21"/>
    </row>
    <row r="93" spans="1:12" ht="33.75" hidden="1" customHeight="1" x14ac:dyDescent="0.25">
      <c r="A93" s="21"/>
      <c r="B93" s="21"/>
      <c r="C93" s="22"/>
      <c r="D93" s="21"/>
      <c r="E93" s="21"/>
      <c r="F93" s="21"/>
      <c r="G93" s="21"/>
      <c r="H93" s="21"/>
      <c r="I93" s="21"/>
      <c r="J93" s="21"/>
      <c r="K93" s="21"/>
      <c r="L93" s="21"/>
    </row>
    <row r="94" spans="1:12" ht="33.75" hidden="1" customHeight="1" x14ac:dyDescent="0.25">
      <c r="A94" s="21"/>
      <c r="B94" s="21"/>
      <c r="C94" s="22"/>
      <c r="D94" s="21"/>
      <c r="E94" s="21"/>
      <c r="F94" s="21"/>
      <c r="G94" s="21"/>
      <c r="H94" s="21"/>
      <c r="I94" s="21"/>
      <c r="J94" s="21"/>
      <c r="K94" s="21"/>
      <c r="L94" s="21"/>
    </row>
    <row r="95" spans="1:12" ht="33.75" hidden="1" customHeight="1" x14ac:dyDescent="0.25">
      <c r="A95" s="21"/>
      <c r="B95" s="21"/>
      <c r="C95" s="22"/>
      <c r="D95" s="21"/>
      <c r="E95" s="21"/>
      <c r="F95" s="21"/>
      <c r="G95" s="21"/>
      <c r="H95" s="21"/>
      <c r="I95" s="21"/>
      <c r="J95" s="21"/>
      <c r="K95" s="21"/>
      <c r="L95" s="21"/>
    </row>
    <row r="96" spans="1:12" ht="33.75" hidden="1" customHeight="1" x14ac:dyDescent="0.25">
      <c r="A96" s="21"/>
      <c r="B96" s="21"/>
      <c r="C96" s="22"/>
      <c r="D96" s="21"/>
      <c r="E96" s="21"/>
      <c r="F96" s="21"/>
      <c r="G96" s="21"/>
      <c r="H96" s="21"/>
      <c r="I96" s="21"/>
      <c r="J96" s="21"/>
      <c r="K96" s="21"/>
      <c r="L96" s="21"/>
    </row>
    <row r="97" spans="1:12" ht="33.75" hidden="1" customHeight="1" x14ac:dyDescent="0.25">
      <c r="A97" s="21"/>
      <c r="B97" s="21"/>
      <c r="C97" s="22"/>
      <c r="D97" s="21"/>
      <c r="E97" s="21"/>
      <c r="F97" s="21"/>
      <c r="G97" s="21"/>
      <c r="H97" s="21"/>
      <c r="I97" s="21"/>
      <c r="J97" s="21"/>
      <c r="K97" s="21"/>
      <c r="L97" s="21"/>
    </row>
    <row r="98" spans="1:12" ht="33.75" hidden="1" customHeight="1" x14ac:dyDescent="0.25">
      <c r="A98" s="21"/>
      <c r="B98" s="21"/>
      <c r="C98" s="21"/>
      <c r="D98" s="21"/>
      <c r="E98" s="21"/>
      <c r="F98" s="21"/>
      <c r="G98" s="21"/>
      <c r="H98" s="21"/>
      <c r="I98" s="21"/>
      <c r="J98" s="21"/>
      <c r="K98" s="21"/>
      <c r="L98" s="21"/>
    </row>
    <row r="99" spans="1:12" ht="33.75" hidden="1" customHeight="1" x14ac:dyDescent="0.25">
      <c r="A99" s="21"/>
      <c r="B99" s="21"/>
      <c r="C99" s="21"/>
      <c r="D99" s="21"/>
      <c r="E99" s="21"/>
      <c r="F99" s="21"/>
      <c r="G99" s="21"/>
      <c r="H99" s="21"/>
      <c r="I99" s="21"/>
      <c r="J99" s="21"/>
      <c r="K99" s="21"/>
      <c r="L99" s="21"/>
    </row>
    <row r="100" spans="1:12" ht="33.75" hidden="1" customHeight="1" x14ac:dyDescent="0.25">
      <c r="A100" s="6"/>
      <c r="B100" s="6"/>
      <c r="C100" s="6"/>
      <c r="D100" s="6"/>
      <c r="E100" s="6"/>
      <c r="F100" s="6"/>
      <c r="G100" s="6"/>
      <c r="H100" s="6"/>
      <c r="I100" s="6"/>
      <c r="J100" s="6"/>
      <c r="K100" s="6"/>
      <c r="L100" s="6"/>
    </row>
    <row r="101" spans="1:12" ht="33.75" hidden="1" customHeight="1" x14ac:dyDescent="0.25">
      <c r="A101" s="6"/>
      <c r="B101" s="6"/>
      <c r="C101" s="6"/>
      <c r="D101" s="6"/>
      <c r="E101" s="6"/>
      <c r="F101" s="6"/>
      <c r="G101" s="6"/>
      <c r="H101" s="6"/>
      <c r="I101" s="6"/>
      <c r="J101" s="6"/>
      <c r="K101" s="6"/>
      <c r="L101" s="6"/>
    </row>
    <row r="102" spans="1:12" ht="33.75" hidden="1" customHeight="1" x14ac:dyDescent="0.25">
      <c r="A102" s="6"/>
      <c r="B102" s="6"/>
      <c r="C102" s="6"/>
      <c r="D102" s="6"/>
      <c r="E102" s="6"/>
      <c r="F102" s="6"/>
      <c r="G102" s="6"/>
      <c r="H102" s="6"/>
      <c r="I102" s="6"/>
      <c r="J102" s="6"/>
      <c r="K102" s="6"/>
      <c r="L102" s="6"/>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row r="153" spans="1:12" ht="33.75" hidden="1" customHeight="1" x14ac:dyDescent="0.25">
      <c r="A153" s="6"/>
      <c r="B153" s="6"/>
      <c r="C153" s="6"/>
      <c r="D153" s="6"/>
      <c r="E153" s="6"/>
      <c r="F153" s="6"/>
      <c r="G153" s="6"/>
      <c r="H153" s="6"/>
      <c r="I153" s="6"/>
      <c r="J153" s="6"/>
      <c r="K153" s="6"/>
      <c r="L153" s="6"/>
    </row>
  </sheetData>
  <mergeCells count="5">
    <mergeCell ref="B2:C2"/>
    <mergeCell ref="D2:E2"/>
    <mergeCell ref="F2:G2"/>
    <mergeCell ref="H2:I2"/>
    <mergeCell ref="J2:K2"/>
  </mergeCells>
  <dataValidations count="1">
    <dataValidation type="list" allowBlank="1" showInputMessage="1" showErrorMessage="1" sqref="H4:H7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2017-07-08T06:36:18Z</dcterms:modified>
</cp:coreProperties>
</file>